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56" firstSheet="0" activeTab="1"/>
  </bookViews>
  <sheets>
    <sheet name="Sheet1" sheetId="1" state="visible" r:id="rId2"/>
    <sheet name="Sheet2" sheetId="2" state="visible" r:id="rId3"/>
    <sheet name="Sheet3" sheetId="3" state="visible" r:id="rId4"/>
  </sheets>
  <definedNames>
    <definedName function="false" hidden="false" localSheetId="1" name="_xlnm._FilterDatabase" vbProcedure="false">Sheet2!$A$1:$X$358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<sst xmlns="http://schemas.openxmlformats.org/spreadsheetml/2006/main" count="5526" uniqueCount="893">
  <si>
    <t>|BGCOLOR(#f5ffff):</t>
  </si>
  <si>
    <t>Ｎo.</t>
  </si>
  <si>
    <t>名前</t>
  </si>
  <si>
    <t>Ｈ</t>
  </si>
  <si>
    <t>A</t>
  </si>
  <si>
    <t>B</t>
  </si>
  <si>
    <t>C</t>
  </si>
  <si>
    <t>D</t>
  </si>
  <si>
    <t>S</t>
  </si>
  <si>
    <t>合計</t>
  </si>
  <si>
    <t>コスト</t>
  </si>
  <si>
    <t>|</t>
  </si>
  <si>
    <t>集防指数</t>
  </si>
  <si>
    <t>散防指数</t>
  </si>
  <si>
    <t>平均指数</t>
  </si>
  <si>
    <t>1-1</t>
  </si>
  <si>
    <t>Nれいむ</t>
  </si>
  <si>
    <t>1-2</t>
  </si>
  <si>
    <t>Dれいむ</t>
  </si>
  <si>
    <t>1-3</t>
  </si>
  <si>
    <t>Pれいむ</t>
  </si>
  <si>
    <t>2-1</t>
  </si>
  <si>
    <t>Nまりさ</t>
  </si>
  <si>
    <t>2-2</t>
  </si>
  <si>
    <t>2-3</t>
  </si>
  <si>
    <t>Pまりさ</t>
  </si>
  <si>
    <t>3-1</t>
  </si>
  <si>
    <t>Nシンギョク</t>
  </si>
  <si>
    <t>3-2</t>
  </si>
  <si>
    <t>Aシンギョク</t>
  </si>
  <si>
    <t>3-3</t>
  </si>
  <si>
    <t>Sシンギョク</t>
  </si>
  <si>
    <t>4-1</t>
  </si>
  <si>
    <t>Ｎユウゲンマガン</t>
  </si>
  <si>
    <t>4-2</t>
  </si>
  <si>
    <t>Aユウゲンマガン</t>
  </si>
  <si>
    <t>4-3</t>
  </si>
  <si>
    <t>Pユウゲンマガン</t>
  </si>
  <si>
    <t>5-1</t>
  </si>
  <si>
    <t>Nエリス</t>
  </si>
  <si>
    <t>5-2</t>
  </si>
  <si>
    <t>Sエリス</t>
  </si>
  <si>
    <t>5-3</t>
  </si>
  <si>
    <t>Pエリス</t>
  </si>
  <si>
    <t>6-1</t>
  </si>
  <si>
    <t>Nサリエル</t>
  </si>
  <si>
    <t>6-2</t>
  </si>
  <si>
    <t>Ｐサリエル</t>
  </si>
  <si>
    <t>6-3</t>
  </si>
  <si>
    <t>Dサリエル</t>
  </si>
  <si>
    <t>7-1</t>
  </si>
  <si>
    <t>Nみま</t>
  </si>
  <si>
    <t>7-2</t>
  </si>
  <si>
    <t>Ｐみま</t>
  </si>
  <si>
    <t>7-3</t>
  </si>
  <si>
    <t>Dみま</t>
  </si>
  <si>
    <t>8-1</t>
  </si>
  <si>
    <t>Nキクリ</t>
  </si>
  <si>
    <t>8-2</t>
  </si>
  <si>
    <t>Ｐキクリ</t>
  </si>
  <si>
    <t>8-3</t>
  </si>
  <si>
    <t>Dキクリ</t>
  </si>
  <si>
    <t>9-3</t>
  </si>
  <si>
    <t>Nコンガラ</t>
  </si>
  <si>
    <t>9-4</t>
  </si>
  <si>
    <t>Ｐコンガラ</t>
  </si>
  <si>
    <t>9-5</t>
  </si>
  <si>
    <t>Sコンガラ</t>
  </si>
  <si>
    <t>10-1</t>
  </si>
  <si>
    <t>Nりか</t>
  </si>
  <si>
    <t>10-2</t>
  </si>
  <si>
    <t>Sりか</t>
  </si>
  <si>
    <t>10-3</t>
  </si>
  <si>
    <t>Ｐりか</t>
  </si>
  <si>
    <t>11-1</t>
  </si>
  <si>
    <t>Nめいら</t>
  </si>
  <si>
    <t>11-2</t>
  </si>
  <si>
    <t>Ｐめいら</t>
  </si>
  <si>
    <t>11-3</t>
  </si>
  <si>
    <t>Sめいら</t>
  </si>
  <si>
    <t>12-1</t>
  </si>
  <si>
    <t>Nエレン</t>
  </si>
  <si>
    <t>12-2</t>
  </si>
  <si>
    <t>Ｐエレン</t>
  </si>
  <si>
    <t>12-3</t>
  </si>
  <si>
    <t>Sエレン</t>
  </si>
  <si>
    <t>13-1</t>
  </si>
  <si>
    <t>Nことひめ</t>
  </si>
  <si>
    <t>13-2</t>
  </si>
  <si>
    <t>Aことひめ</t>
  </si>
  <si>
    <t>13-3</t>
  </si>
  <si>
    <t>Dことひめ</t>
  </si>
  <si>
    <t>14-1</t>
  </si>
  <si>
    <t>Nカナ</t>
  </si>
  <si>
    <t>14-2</t>
  </si>
  <si>
    <t>Aカナ</t>
  </si>
  <si>
    <t>14-3</t>
  </si>
  <si>
    <t>Ｐカナ</t>
  </si>
  <si>
    <t>15-1</t>
  </si>
  <si>
    <t>Nりかこ</t>
  </si>
  <si>
    <t>15-2</t>
  </si>
  <si>
    <t>Ｐりかこ</t>
  </si>
  <si>
    <t>15-3</t>
  </si>
  <si>
    <t>Sりかこ</t>
  </si>
  <si>
    <t>16-1</t>
  </si>
  <si>
    <t>Nちゆり</t>
  </si>
  <si>
    <t>16-2</t>
  </si>
  <si>
    <t>Ｄちゆり</t>
  </si>
  <si>
    <t>16-3</t>
  </si>
  <si>
    <t>Ｓちゆり</t>
  </si>
  <si>
    <t>17-1</t>
  </si>
  <si>
    <t>Ｎゆめみ</t>
  </si>
  <si>
    <t>17-2</t>
  </si>
  <si>
    <t>Ｐゆめみ</t>
  </si>
  <si>
    <t>17-3</t>
  </si>
  <si>
    <t>Ｓゆめみ</t>
  </si>
  <si>
    <t>18-1</t>
  </si>
  <si>
    <t>Ｎミミちゃん＆るーこと</t>
  </si>
  <si>
    <t>18-2</t>
  </si>
  <si>
    <t>Aミミちゃん＆るーこと</t>
  </si>
  <si>
    <t>18-3</t>
  </si>
  <si>
    <t>Ｓミミちゃん＆るーこと</t>
  </si>
  <si>
    <t>19-1</t>
  </si>
  <si>
    <t>Ｎオレンジ</t>
  </si>
  <si>
    <t>19-2</t>
  </si>
  <si>
    <t>Ｄオレンジ</t>
  </si>
  <si>
    <t>19-3</t>
  </si>
  <si>
    <t>Ｐオレンジ</t>
  </si>
  <si>
    <t>20-1</t>
  </si>
  <si>
    <t>Ｎくるみ</t>
  </si>
  <si>
    <t>20-2</t>
  </si>
  <si>
    <t>Ｐくるみ</t>
  </si>
  <si>
    <t>20-3</t>
  </si>
  <si>
    <t>Aくるみ</t>
  </si>
  <si>
    <t>21-1</t>
  </si>
  <si>
    <t>Ｎエリー</t>
  </si>
  <si>
    <t>21-2</t>
  </si>
  <si>
    <t>Ｐエリー</t>
  </si>
  <si>
    <t>21-3</t>
  </si>
  <si>
    <t>Ｄエリー</t>
  </si>
  <si>
    <t>22-1</t>
  </si>
  <si>
    <t>Ｎゆうか</t>
  </si>
  <si>
    <t>22-2</t>
  </si>
  <si>
    <t>Ｐゆうか</t>
  </si>
  <si>
    <t>22-3</t>
  </si>
  <si>
    <t>Ｄゆうか</t>
  </si>
  <si>
    <t>23-1</t>
  </si>
  <si>
    <t>Ｎむげつ</t>
  </si>
  <si>
    <t>23-2</t>
  </si>
  <si>
    <t>Ｐむげつ</t>
  </si>
  <si>
    <t>23-3</t>
  </si>
  <si>
    <t>Aむげつ</t>
  </si>
  <si>
    <t>24-1</t>
  </si>
  <si>
    <t>Ｎげんげつ</t>
  </si>
  <si>
    <t>24-2</t>
  </si>
  <si>
    <t>Ｐげんげつ</t>
  </si>
  <si>
    <t>24-3</t>
  </si>
  <si>
    <t>Ｓげんげつ</t>
  </si>
  <si>
    <t>25-1</t>
  </si>
  <si>
    <t>Ｎサラ</t>
  </si>
  <si>
    <t>25-2</t>
  </si>
  <si>
    <t>Ｄサラ</t>
  </si>
  <si>
    <t>25-3</t>
  </si>
  <si>
    <t>Ｓサラ</t>
  </si>
  <si>
    <t>26-1</t>
  </si>
  <si>
    <t>Ｎルイズ</t>
  </si>
  <si>
    <t>26-2</t>
  </si>
  <si>
    <t>Ｐルイズ</t>
  </si>
  <si>
    <t>26-3</t>
  </si>
  <si>
    <t>Aルイズ</t>
  </si>
  <si>
    <t>27-1</t>
  </si>
  <si>
    <t>Ｎアリス</t>
  </si>
  <si>
    <t>27-2</t>
  </si>
  <si>
    <t>Ｐアリス</t>
  </si>
  <si>
    <t>27-3</t>
  </si>
  <si>
    <t>Ｄアリス</t>
  </si>
  <si>
    <t>28-1</t>
  </si>
  <si>
    <t>Ｎユキ</t>
  </si>
  <si>
    <t>28-2</t>
  </si>
  <si>
    <t>Ｓユキ</t>
  </si>
  <si>
    <t>28-3</t>
  </si>
  <si>
    <t>Ｐユキ</t>
  </si>
  <si>
    <t>29-1</t>
  </si>
  <si>
    <t>Ｎマイ</t>
  </si>
  <si>
    <t>29-2</t>
  </si>
  <si>
    <t>Ｐマイ</t>
  </si>
  <si>
    <t>29-3</t>
  </si>
  <si>
    <t>Ｄマイ</t>
  </si>
  <si>
    <t>30-1</t>
  </si>
  <si>
    <t>Ｎゆめこ</t>
  </si>
  <si>
    <t>30-2</t>
  </si>
  <si>
    <t>Ｐゆめこ</t>
  </si>
  <si>
    <t>30-3</t>
  </si>
  <si>
    <t>Ｓゆめこ</t>
  </si>
  <si>
    <t>31-1</t>
  </si>
  <si>
    <t>Ｎしんき</t>
  </si>
  <si>
    <t>31-2</t>
  </si>
  <si>
    <t>Ｐしんき</t>
  </si>
  <si>
    <t>31-3</t>
  </si>
  <si>
    <t>Ｓしんき</t>
  </si>
  <si>
    <t>32-1</t>
  </si>
  <si>
    <t>Ｎルーミア</t>
  </si>
  <si>
    <t>32-2</t>
  </si>
  <si>
    <t>Ｄルーミア</t>
  </si>
  <si>
    <t>32-3</t>
  </si>
  <si>
    <t>Ｐルーミア</t>
  </si>
  <si>
    <t>33-1</t>
  </si>
  <si>
    <t>Ｎだいようせい</t>
  </si>
  <si>
    <t>33-2</t>
  </si>
  <si>
    <t>Ｄだいようせい</t>
  </si>
  <si>
    <t>33-3</t>
  </si>
  <si>
    <t>Ｓだいようせい</t>
  </si>
  <si>
    <t>34-1</t>
  </si>
  <si>
    <t>Ｎチルノ</t>
  </si>
  <si>
    <t>34-2</t>
  </si>
  <si>
    <t>Aチルノ</t>
  </si>
  <si>
    <t>34-3</t>
  </si>
  <si>
    <t>Ｐチルノ</t>
  </si>
  <si>
    <t>35-1</t>
  </si>
  <si>
    <t>Ｎめいりん</t>
  </si>
  <si>
    <t>35-2</t>
  </si>
  <si>
    <t>Ｓめいりん</t>
  </si>
  <si>
    <t>35-3</t>
  </si>
  <si>
    <t>Ｄめいりん</t>
  </si>
  <si>
    <t>36-1</t>
  </si>
  <si>
    <t>Ｎこあくま</t>
  </si>
  <si>
    <t>36-2</t>
  </si>
  <si>
    <t>Ｄこあくま</t>
  </si>
  <si>
    <t>36-3</t>
  </si>
  <si>
    <t>Aこあくま</t>
  </si>
  <si>
    <t>37-1</t>
  </si>
  <si>
    <t>Ｎパチュリー</t>
  </si>
  <si>
    <t>37-2</t>
  </si>
  <si>
    <t>Ｐパチュリー</t>
  </si>
  <si>
    <t>37-3</t>
  </si>
  <si>
    <t>Ｓパチュリー</t>
  </si>
  <si>
    <t>38-1</t>
  </si>
  <si>
    <t>Ｎさくや</t>
  </si>
  <si>
    <t>38-2</t>
  </si>
  <si>
    <t>Ｓさくや</t>
  </si>
  <si>
    <t>38-3</t>
  </si>
  <si>
    <t>Ｐさくや</t>
  </si>
  <si>
    <t>39-1</t>
  </si>
  <si>
    <t>Ｎレミリア</t>
  </si>
  <si>
    <t>39-2</t>
  </si>
  <si>
    <t>Ｐレミリア</t>
  </si>
  <si>
    <t>39-3</t>
  </si>
  <si>
    <t>Ｓレミリア</t>
  </si>
  <si>
    <t>40-1</t>
  </si>
  <si>
    <t>Ｎフランドール</t>
  </si>
  <si>
    <t>40-2</t>
  </si>
  <si>
    <t>Ｓフランドール</t>
  </si>
  <si>
    <t>40-3</t>
  </si>
  <si>
    <t>Ｐフランドール</t>
  </si>
  <si>
    <t>41-1</t>
  </si>
  <si>
    <t>Ｎレティ</t>
  </si>
  <si>
    <t>41-2</t>
  </si>
  <si>
    <t>Ｐレティ</t>
  </si>
  <si>
    <t>41-3</t>
  </si>
  <si>
    <t>Ｄレティ</t>
  </si>
  <si>
    <t>42-1</t>
  </si>
  <si>
    <t>Ｎちぇん</t>
  </si>
  <si>
    <t>42-2</t>
  </si>
  <si>
    <t>Ｓちぇん</t>
  </si>
  <si>
    <t>42-3</t>
  </si>
  <si>
    <t>Aちぇん</t>
  </si>
  <si>
    <t>43-1</t>
  </si>
  <si>
    <t>Ｎリリー</t>
  </si>
  <si>
    <t>43-2</t>
  </si>
  <si>
    <t>Aリリー</t>
  </si>
  <si>
    <t>43-3</t>
  </si>
  <si>
    <t>Ｐリリー</t>
  </si>
  <si>
    <t>44-1</t>
  </si>
  <si>
    <t>Ｎリリカ</t>
  </si>
  <si>
    <t>44-2</t>
  </si>
  <si>
    <t>Ｓリリカ</t>
  </si>
  <si>
    <t>44-3</t>
  </si>
  <si>
    <t>Ｐリリカ</t>
  </si>
  <si>
    <t>45-1</t>
  </si>
  <si>
    <t>Ｎメルラン</t>
  </si>
  <si>
    <t>45-2</t>
  </si>
  <si>
    <t>Aメルラン</t>
  </si>
  <si>
    <t>45-3</t>
  </si>
  <si>
    <t>Ｓメルラン</t>
  </si>
  <si>
    <t>46-1</t>
  </si>
  <si>
    <t>Ｎルナサ</t>
  </si>
  <si>
    <t>46-2</t>
  </si>
  <si>
    <t>Aルナサ</t>
  </si>
  <si>
    <t>46-3</t>
  </si>
  <si>
    <t>Ｓルナサ</t>
  </si>
  <si>
    <t>47-1</t>
  </si>
  <si>
    <t>Ｎようむ</t>
  </si>
  <si>
    <t>47-2</t>
  </si>
  <si>
    <t>Ｓようむ</t>
  </si>
  <si>
    <t>47-3</t>
  </si>
  <si>
    <t>Ｐようむ</t>
  </si>
  <si>
    <t>48-1</t>
  </si>
  <si>
    <t>Ｎゆゆこ</t>
  </si>
  <si>
    <t>48-2</t>
  </si>
  <si>
    <t>Ｄゆゆこ</t>
  </si>
  <si>
    <t>48-3</t>
  </si>
  <si>
    <t>Ｐゆゆこ</t>
  </si>
  <si>
    <t>49-1</t>
  </si>
  <si>
    <t>Ｎらん</t>
  </si>
  <si>
    <t>49-2</t>
  </si>
  <si>
    <t>Ｐらん</t>
  </si>
  <si>
    <t>49-3</t>
  </si>
  <si>
    <t>Ｄらん</t>
  </si>
  <si>
    <t>50-1</t>
  </si>
  <si>
    <t>Ｎゆかり</t>
  </si>
  <si>
    <t>50-2</t>
  </si>
  <si>
    <t>Ｐゆかり</t>
  </si>
  <si>
    <t>50-3</t>
  </si>
  <si>
    <t>Ｄゆかり</t>
  </si>
  <si>
    <t>51-1</t>
  </si>
  <si>
    <t>Ｎれんこ</t>
  </si>
  <si>
    <t>51-2</t>
  </si>
  <si>
    <t>Aれんこ</t>
  </si>
  <si>
    <t>51-3</t>
  </si>
  <si>
    <t>Ｓれんこ</t>
  </si>
  <si>
    <t>52-1</t>
  </si>
  <si>
    <t>Ｎメリー</t>
  </si>
  <si>
    <t>52-2</t>
  </si>
  <si>
    <t>Ｄメリー</t>
  </si>
  <si>
    <t>52-3</t>
  </si>
  <si>
    <t>Ｐメリー</t>
  </si>
  <si>
    <t>53-1</t>
  </si>
  <si>
    <t>Ｎりんのすけ</t>
  </si>
  <si>
    <t>53-2</t>
  </si>
  <si>
    <t>Ｄりんのすけ</t>
  </si>
  <si>
    <t>53-3</t>
  </si>
  <si>
    <t>Ｐりんのすけ</t>
  </si>
  <si>
    <t>54-1</t>
  </si>
  <si>
    <t>Ｎときこ</t>
  </si>
  <si>
    <t>54-2</t>
  </si>
  <si>
    <t>Ｐときこ</t>
  </si>
  <si>
    <t>54-3</t>
  </si>
  <si>
    <t>Aときこ</t>
  </si>
  <si>
    <t>55-1</t>
  </si>
  <si>
    <t>Ｎリグル</t>
  </si>
  <si>
    <t>55-2</t>
  </si>
  <si>
    <t>Ｐリグル</t>
  </si>
  <si>
    <t>55-3</t>
  </si>
  <si>
    <t>Aリグル</t>
  </si>
  <si>
    <t>56-1</t>
  </si>
  <si>
    <t>Ｎミスティア</t>
  </si>
  <si>
    <t>56-2</t>
  </si>
  <si>
    <t>Ｄミスティア</t>
  </si>
  <si>
    <t>56-3</t>
  </si>
  <si>
    <t>Ｐミスティア</t>
  </si>
  <si>
    <t>57-1</t>
  </si>
  <si>
    <t>Ｎけいね</t>
  </si>
  <si>
    <t>57-2</t>
  </si>
  <si>
    <t>Ｄけいね</t>
  </si>
  <si>
    <t>57-3</t>
  </si>
  <si>
    <t>Ｐけいね</t>
  </si>
  <si>
    <t>58-1</t>
  </si>
  <si>
    <t>Ｎてゐ</t>
  </si>
  <si>
    <t>58-2</t>
  </si>
  <si>
    <t>Aてゐ</t>
  </si>
  <si>
    <t>58-3</t>
  </si>
  <si>
    <t>Ｐてゐ</t>
  </si>
  <si>
    <t>59-1</t>
  </si>
  <si>
    <t>Ｎうどんげ</t>
  </si>
  <si>
    <t>59-2</t>
  </si>
  <si>
    <t>Aうどんげ</t>
  </si>
  <si>
    <t>59-3</t>
  </si>
  <si>
    <t>Ｐうどんげ</t>
  </si>
  <si>
    <t>60-1</t>
  </si>
  <si>
    <t>Ｎえいりん</t>
  </si>
  <si>
    <t>60-2</t>
  </si>
  <si>
    <t>Aえいりん</t>
  </si>
  <si>
    <t>60-3</t>
  </si>
  <si>
    <t>Ｐえいりん</t>
  </si>
  <si>
    <t>61-1</t>
  </si>
  <si>
    <t>Ｎかぐや</t>
  </si>
  <si>
    <t>61-2</t>
  </si>
  <si>
    <t>Ｄかぐや</t>
  </si>
  <si>
    <t>61-3</t>
  </si>
  <si>
    <t>Ｐかぐや</t>
  </si>
  <si>
    <t>62-1</t>
  </si>
  <si>
    <t>Ｎもこう</t>
  </si>
  <si>
    <t>62-2</t>
  </si>
  <si>
    <t>Ｓもこう</t>
  </si>
  <si>
    <t>62-3</t>
  </si>
  <si>
    <t>Ｐもこう</t>
  </si>
  <si>
    <t>63-1</t>
  </si>
  <si>
    <t>Nすいか</t>
  </si>
  <si>
    <t>63-2</t>
  </si>
  <si>
    <t>Ｐすいか</t>
  </si>
  <si>
    <t>63-3</t>
  </si>
  <si>
    <t>Ｄすいか</t>
  </si>
  <si>
    <t>64-1</t>
  </si>
  <si>
    <t>Ｎサニー</t>
  </si>
  <si>
    <t>64-2</t>
  </si>
  <si>
    <t>Aサニー</t>
  </si>
  <si>
    <t>64-3</t>
  </si>
  <si>
    <t>Ｐサニー</t>
  </si>
  <si>
    <t>65-1</t>
  </si>
  <si>
    <t>Ｎルナ</t>
  </si>
  <si>
    <t>65-2</t>
  </si>
  <si>
    <t>Ｐルナ</t>
  </si>
  <si>
    <t>65-3</t>
  </si>
  <si>
    <t>Ｓルナ</t>
  </si>
  <si>
    <t>66-1</t>
  </si>
  <si>
    <t>Nスター</t>
  </si>
  <si>
    <t>66-2</t>
  </si>
  <si>
    <t>Ｐスター</t>
  </si>
  <si>
    <t>66-3</t>
  </si>
  <si>
    <t>Ｄスター</t>
  </si>
  <si>
    <t>67-1</t>
  </si>
  <si>
    <t>Ｎメディスン</t>
  </si>
  <si>
    <t>67-2</t>
  </si>
  <si>
    <t>Ｄメディスン</t>
  </si>
  <si>
    <t>67-3</t>
  </si>
  <si>
    <t>Ｐメディスン</t>
  </si>
  <si>
    <t>68-1</t>
  </si>
  <si>
    <t>Ｎあや</t>
  </si>
  <si>
    <t>68-2</t>
  </si>
  <si>
    <t>Ｓあや</t>
  </si>
  <si>
    <t>68-3</t>
  </si>
  <si>
    <t>Ｐあや</t>
  </si>
  <si>
    <t>69-1</t>
  </si>
  <si>
    <t>Ｎこまち</t>
  </si>
  <si>
    <t>69-2</t>
  </si>
  <si>
    <t>Aこまち</t>
  </si>
  <si>
    <t>69-3</t>
  </si>
  <si>
    <t>Ｐこまち</t>
  </si>
  <si>
    <t>70-1</t>
  </si>
  <si>
    <t>Ｎえいき</t>
  </si>
  <si>
    <t>70-2</t>
  </si>
  <si>
    <t>Ｐえいき</t>
  </si>
  <si>
    <t>70-3</t>
  </si>
  <si>
    <t>Ｄえいき</t>
  </si>
  <si>
    <t>71-1</t>
  </si>
  <si>
    <t>Ｎあきゅう</t>
  </si>
  <si>
    <t>71-2</t>
  </si>
  <si>
    <t>Ｄあきゅう</t>
  </si>
  <si>
    <t>71-3</t>
  </si>
  <si>
    <t>Aあきゅう</t>
  </si>
  <si>
    <t>72-1</t>
  </si>
  <si>
    <t>Ｎよりひめ</t>
  </si>
  <si>
    <t>72-2</t>
  </si>
  <si>
    <t>Ｐよりひめ</t>
  </si>
  <si>
    <t>72-3</t>
  </si>
  <si>
    <t>Ｓよりひめ</t>
  </si>
  <si>
    <t>73-1</t>
  </si>
  <si>
    <t>Ｎとよひめ</t>
  </si>
  <si>
    <t>73-2</t>
  </si>
  <si>
    <t>Ｄとよひめ</t>
  </si>
  <si>
    <t>73-3</t>
  </si>
  <si>
    <t>Ｐとよひめ</t>
  </si>
  <si>
    <t>74-1</t>
  </si>
  <si>
    <t>Ｎぎょくと</t>
  </si>
  <si>
    <t>74-2</t>
  </si>
  <si>
    <t>Ｓぎょくと</t>
  </si>
  <si>
    <t>74-3</t>
  </si>
  <si>
    <t>Ｐぎょくと</t>
  </si>
  <si>
    <t>75-1</t>
  </si>
  <si>
    <t>Ｎしずは</t>
  </si>
  <si>
    <t>75-2</t>
  </si>
  <si>
    <t>Ｓしずは</t>
  </si>
  <si>
    <t>75-3</t>
  </si>
  <si>
    <t>Ｐしずは</t>
  </si>
  <si>
    <t>76-1</t>
  </si>
  <si>
    <t>Ｎみのりこ</t>
  </si>
  <si>
    <t>76-2</t>
  </si>
  <si>
    <t>Ｐみのりこ</t>
  </si>
  <si>
    <t>76-3</t>
  </si>
  <si>
    <t>Ｄみのりこ</t>
  </si>
  <si>
    <t>77-1</t>
  </si>
  <si>
    <t>Ｎひな</t>
  </si>
  <si>
    <t>77-2</t>
  </si>
  <si>
    <t>Ｄひな</t>
  </si>
  <si>
    <t>77-3</t>
  </si>
  <si>
    <t>Aひな</t>
  </si>
  <si>
    <t>78-1</t>
  </si>
  <si>
    <t>Ｎにとり</t>
  </si>
  <si>
    <t>78-2</t>
  </si>
  <si>
    <t>Ｐにとり</t>
  </si>
  <si>
    <t>78-3</t>
  </si>
  <si>
    <t>Ｓにとり</t>
  </si>
  <si>
    <t>79-1</t>
  </si>
  <si>
    <t>Ｎもみじ</t>
  </si>
  <si>
    <t>79-2</t>
  </si>
  <si>
    <t>Ｓもみじ</t>
  </si>
  <si>
    <t>79-3</t>
  </si>
  <si>
    <t>Ｄもみじ</t>
  </si>
  <si>
    <t>80-1</t>
  </si>
  <si>
    <t>Ｎさなえ</t>
  </si>
  <si>
    <t>80-2</t>
  </si>
  <si>
    <t>Ｐさなえ</t>
  </si>
  <si>
    <t>80-3</t>
  </si>
  <si>
    <t>Ｓさなえ</t>
  </si>
  <si>
    <t>81-1</t>
  </si>
  <si>
    <t>Ｎかなこ</t>
  </si>
  <si>
    <t>81-2</t>
  </si>
  <si>
    <t>Ｄかなこ</t>
  </si>
  <si>
    <t>81-3</t>
  </si>
  <si>
    <t>Ｐかなこ</t>
  </si>
  <si>
    <t>82-1</t>
  </si>
  <si>
    <t>Nすわこ</t>
  </si>
  <si>
    <t>82-2</t>
  </si>
  <si>
    <t>Ｓすわこ</t>
  </si>
  <si>
    <t>82-3</t>
  </si>
  <si>
    <t>Ｄすわこ</t>
  </si>
  <si>
    <t>83-1</t>
  </si>
  <si>
    <t>Ｎいく</t>
  </si>
  <si>
    <t>83-2</t>
  </si>
  <si>
    <t>Ｐいく</t>
  </si>
  <si>
    <t>83-3</t>
  </si>
  <si>
    <t>Ｓいく</t>
  </si>
  <si>
    <t>84-1</t>
  </si>
  <si>
    <t>Ｎてんし</t>
  </si>
  <si>
    <t>84-2</t>
  </si>
  <si>
    <t>Ｐてんし</t>
  </si>
  <si>
    <t>84-3</t>
  </si>
  <si>
    <t>Ｄてんし</t>
  </si>
  <si>
    <t>85-1</t>
  </si>
  <si>
    <t>Ｎキスメ</t>
  </si>
  <si>
    <t>85-2</t>
  </si>
  <si>
    <t>Aキスメ</t>
  </si>
  <si>
    <t>85-3</t>
  </si>
  <si>
    <t>Ｄキスメ</t>
  </si>
  <si>
    <t>86-1</t>
  </si>
  <si>
    <t>Ｎヤマメ</t>
  </si>
  <si>
    <t>86-2</t>
  </si>
  <si>
    <t>Ｐヤマメ</t>
  </si>
  <si>
    <t>86-3</t>
  </si>
  <si>
    <t>Aヤマメ</t>
  </si>
  <si>
    <t>87-1</t>
  </si>
  <si>
    <t>Ｎパルスィ</t>
  </si>
  <si>
    <t>87-2</t>
  </si>
  <si>
    <t>Ｄパルスィ</t>
  </si>
  <si>
    <t>87-3</t>
  </si>
  <si>
    <t>Aパルスィ</t>
  </si>
  <si>
    <t>88-1</t>
  </si>
  <si>
    <t>Ｎゆうぎ</t>
  </si>
  <si>
    <t>88-2</t>
  </si>
  <si>
    <t>Ｐゆうぎ</t>
  </si>
  <si>
    <t>88-3</t>
  </si>
  <si>
    <t>Ｓゆうぎ</t>
  </si>
  <si>
    <t>89-1</t>
  </si>
  <si>
    <t>Ｎさとり</t>
  </si>
  <si>
    <t>89-2</t>
  </si>
  <si>
    <t>Ｄさとり</t>
  </si>
  <si>
    <t>89-3</t>
  </si>
  <si>
    <t>Aさとり</t>
  </si>
  <si>
    <t>90-1</t>
  </si>
  <si>
    <t>Ｎりん</t>
  </si>
  <si>
    <t>90-2</t>
  </si>
  <si>
    <t>Ｄりん</t>
  </si>
  <si>
    <t>90-3</t>
  </si>
  <si>
    <t>Ｐりん</t>
  </si>
  <si>
    <t>91-1</t>
  </si>
  <si>
    <t>Ｎうつほ</t>
  </si>
  <si>
    <t>91-2</t>
  </si>
  <si>
    <t>Ｐうつほ</t>
  </si>
  <si>
    <t>91-3</t>
  </si>
  <si>
    <t>Ｓうつほ</t>
  </si>
  <si>
    <t>92-1</t>
  </si>
  <si>
    <t>Ｎこいし</t>
  </si>
  <si>
    <t>92-2</t>
  </si>
  <si>
    <t>Ｐこいし</t>
  </si>
  <si>
    <t>92-3</t>
  </si>
  <si>
    <t>Aこいし</t>
  </si>
  <si>
    <t>93-1</t>
  </si>
  <si>
    <t>Ｎナズーリン</t>
  </si>
  <si>
    <t>93-2</t>
  </si>
  <si>
    <t>Ｓナズーリン</t>
  </si>
  <si>
    <t>93-3</t>
  </si>
  <si>
    <t>Ｄナズーリン</t>
  </si>
  <si>
    <t>94-1</t>
  </si>
  <si>
    <t>Ｎこがさ</t>
  </si>
  <si>
    <t>94-2</t>
  </si>
  <si>
    <t>Aこがさ</t>
  </si>
  <si>
    <t>94-3</t>
  </si>
  <si>
    <t>Ｓこがさ</t>
  </si>
  <si>
    <t>95-1</t>
  </si>
  <si>
    <t>Ｎいちりん＆うんざん</t>
  </si>
  <si>
    <t>95-2</t>
  </si>
  <si>
    <t>Ｐいちりん＆うんざん</t>
  </si>
  <si>
    <t>95-3</t>
  </si>
  <si>
    <t>Ｄいちりん＆うんざん</t>
  </si>
  <si>
    <t>96-1</t>
  </si>
  <si>
    <t>Ｎむらさ</t>
  </si>
  <si>
    <t>96-2</t>
  </si>
  <si>
    <t>Ｐむらさ</t>
  </si>
  <si>
    <t>96-3</t>
  </si>
  <si>
    <t>Ｄむらさ</t>
  </si>
  <si>
    <t>97-1</t>
  </si>
  <si>
    <t>Ｎしょう</t>
  </si>
  <si>
    <t>97-2</t>
  </si>
  <si>
    <t>Ｐしょう</t>
  </si>
  <si>
    <t>97-3</t>
  </si>
  <si>
    <t>Ｓしょう</t>
  </si>
  <si>
    <t>98-1</t>
  </si>
  <si>
    <t>Ｎひじり</t>
  </si>
  <si>
    <t>98-2</t>
  </si>
  <si>
    <t>Ｄひじり</t>
  </si>
  <si>
    <t>98-3</t>
  </si>
  <si>
    <t>Ｓひじり</t>
  </si>
  <si>
    <t>99-1</t>
  </si>
  <si>
    <t>Ｎぬえ</t>
  </si>
  <si>
    <t>99-2</t>
  </si>
  <si>
    <t>Ｐぬえ</t>
  </si>
  <si>
    <t>99-3</t>
  </si>
  <si>
    <t>Aぬえ</t>
  </si>
  <si>
    <t>100-1</t>
  </si>
  <si>
    <t>Ｎはたて</t>
  </si>
  <si>
    <t>100-2</t>
  </si>
  <si>
    <t>Ｐはたて</t>
  </si>
  <si>
    <t>100-3</t>
  </si>
  <si>
    <t>Aはたて</t>
  </si>
  <si>
    <t>101-1</t>
  </si>
  <si>
    <t>Ｎかせん</t>
  </si>
  <si>
    <t>101-2</t>
  </si>
  <si>
    <t>Ｐかせん</t>
  </si>
  <si>
    <t>101-3</t>
  </si>
  <si>
    <t>Aかせん</t>
  </si>
  <si>
    <t>102-1</t>
  </si>
  <si>
    <t>Ｎきょうこ</t>
  </si>
  <si>
    <t>102-2</t>
  </si>
  <si>
    <t>Ｐきょうこ</t>
  </si>
  <si>
    <t>102-3</t>
  </si>
  <si>
    <t>Aきょうこ</t>
  </si>
  <si>
    <t>103-1</t>
  </si>
  <si>
    <t>Ｎよしか</t>
  </si>
  <si>
    <t>103-2</t>
  </si>
  <si>
    <t>Ｐよしか</t>
  </si>
  <si>
    <t>103-3</t>
  </si>
  <si>
    <t>Ｄよしか</t>
  </si>
  <si>
    <t>104-1</t>
  </si>
  <si>
    <t>Ｎせいが</t>
  </si>
  <si>
    <t>104-2</t>
  </si>
  <si>
    <t>Ｓせいが</t>
  </si>
  <si>
    <t>104-3</t>
  </si>
  <si>
    <t>Ｐせいが</t>
  </si>
  <si>
    <t>105-1</t>
  </si>
  <si>
    <t>Ｎとじこ</t>
  </si>
  <si>
    <t>105-2</t>
  </si>
  <si>
    <t>Ｓとじこ</t>
  </si>
  <si>
    <t>105-3</t>
  </si>
  <si>
    <t>Ｄとじこ</t>
  </si>
  <si>
    <t>106-1</t>
  </si>
  <si>
    <t>Ｎふと</t>
  </si>
  <si>
    <t>106-2</t>
  </si>
  <si>
    <t>Ｓふと</t>
  </si>
  <si>
    <t>106-3</t>
  </si>
  <si>
    <t>Ｄふと</t>
  </si>
  <si>
    <t>107-1</t>
  </si>
  <si>
    <t>Ｎみこ</t>
  </si>
  <si>
    <t>107-2</t>
  </si>
  <si>
    <t>Ｓみこ</t>
  </si>
  <si>
    <t>107-3</t>
  </si>
  <si>
    <t>Ｐみこ</t>
  </si>
  <si>
    <t>108-1</t>
  </si>
  <si>
    <t>Ｎマミゾウ</t>
  </si>
  <si>
    <t>108-2</t>
  </si>
  <si>
    <t>Ｄマミゾウ</t>
  </si>
  <si>
    <t>108-3</t>
  </si>
  <si>
    <t>Ｐマミゾウ</t>
  </si>
  <si>
    <t>109-1</t>
  </si>
  <si>
    <t>Ｎこすず</t>
  </si>
  <si>
    <t>109-2</t>
  </si>
  <si>
    <t>Ｄこすず</t>
  </si>
  <si>
    <t>109-3</t>
  </si>
  <si>
    <t>Aこすず</t>
  </si>
  <si>
    <t>110-1</t>
  </si>
  <si>
    <t>Ｎこころ</t>
  </si>
  <si>
    <t>110-2</t>
  </si>
  <si>
    <t>Ｄこころ</t>
  </si>
  <si>
    <t>110-3</t>
  </si>
  <si>
    <t>Ｐこころ</t>
  </si>
  <si>
    <t>111-1</t>
  </si>
  <si>
    <t>Ｎわかさぎひめ</t>
  </si>
  <si>
    <t>111-2</t>
  </si>
  <si>
    <t>Ｐわかさぎひめ</t>
  </si>
  <si>
    <t>111-3</t>
  </si>
  <si>
    <t>Ｓわかさぎひめ</t>
  </si>
  <si>
    <t>112-1</t>
  </si>
  <si>
    <t>Ｎせきばんき</t>
  </si>
  <si>
    <t>112-2</t>
  </si>
  <si>
    <t>Ｐせきばんき</t>
  </si>
  <si>
    <t>112-3</t>
  </si>
  <si>
    <t>Aせきばんき</t>
  </si>
  <si>
    <t>113-1</t>
  </si>
  <si>
    <t>Ｎかげろう</t>
  </si>
  <si>
    <t>113-2</t>
  </si>
  <si>
    <t>Ｓかげろう</t>
  </si>
  <si>
    <t>113-3</t>
  </si>
  <si>
    <t>Ｐかげろう</t>
  </si>
  <si>
    <t>114-1</t>
  </si>
  <si>
    <t>Ｎべんべん</t>
  </si>
  <si>
    <t>114-2</t>
  </si>
  <si>
    <t>Ｐべんべん</t>
  </si>
  <si>
    <t>114-3</t>
  </si>
  <si>
    <t>Ｄべんべん</t>
  </si>
  <si>
    <t>115-1.</t>
  </si>
  <si>
    <t>Ｎやつはし</t>
  </si>
  <si>
    <t>115-2</t>
  </si>
  <si>
    <t>Ｓやつはし</t>
  </si>
  <si>
    <t>115-3</t>
  </si>
  <si>
    <t>116-1</t>
  </si>
  <si>
    <t>Ｎせいじゃ</t>
  </si>
  <si>
    <t>116-2</t>
  </si>
  <si>
    <t>Ｓせいじゃ</t>
  </si>
  <si>
    <t>116-3</t>
  </si>
  <si>
    <t>Ｄせいじゃ</t>
  </si>
  <si>
    <t>117-1</t>
  </si>
  <si>
    <t>Ｎしんみょうまる</t>
  </si>
  <si>
    <t>117-2</t>
  </si>
  <si>
    <t>Ｄしんみょうまる</t>
  </si>
  <si>
    <t>117-3</t>
  </si>
  <si>
    <t>Ｐしんみょうまる</t>
  </si>
  <si>
    <t>118-1</t>
  </si>
  <si>
    <t>Ｎらいこ</t>
  </si>
  <si>
    <t>118-2</t>
  </si>
  <si>
    <t>Ｐらいこ</t>
  </si>
  <si>
    <t>118-3</t>
  </si>
  <si>
    <t>Aらいこ</t>
  </si>
  <si>
    <t>0No.</t>
  </si>
  <si>
    <t>0スタ</t>
  </si>
  <si>
    <t>0耐久</t>
  </si>
  <si>
    <t>0集弾</t>
  </si>
  <si>
    <t>0集防</t>
  </si>
  <si>
    <t>0散弾</t>
  </si>
  <si>
    <t>0散防</t>
  </si>
  <si>
    <t>0敏捷</t>
  </si>
  <si>
    <t>0合計</t>
  </si>
  <si>
    <t>0コスト</t>
  </si>
  <si>
    <t>0集指数</t>
  </si>
  <si>
    <t>0極集指数</t>
  </si>
  <si>
    <t>0散指数</t>
  </si>
  <si>
    <t>0極散指数</t>
  </si>
  <si>
    <t>-1</t>
  </si>
  <si>
    <t>Ｎ</t>
  </si>
  <si>
    <t>れいむ</t>
  </si>
  <si>
    <t>[[</t>
  </si>
  <si>
    <t>&gt;</t>
  </si>
  <si>
    <t>]]</t>
  </si>
  <si>
    <t>-2</t>
  </si>
  <si>
    <t>Ｄ</t>
  </si>
  <si>
    <t>-3</t>
  </si>
  <si>
    <t>Ｐ</t>
  </si>
  <si>
    <t>-4</t>
  </si>
  <si>
    <t>Ｅ</t>
  </si>
  <si>
    <t>まりさ</t>
  </si>
  <si>
    <t>Ｓ</t>
  </si>
  <si>
    <t>シンギョク</t>
  </si>
  <si>
    <t>Ａ</t>
  </si>
  <si>
    <t>ユウゲンマガン</t>
  </si>
  <si>
    <t>エリス</t>
  </si>
  <si>
    <t>サリエル</t>
  </si>
  <si>
    <t>みま</t>
  </si>
  <si>
    <t>キクリ</t>
  </si>
  <si>
    <t>コンガラ</t>
  </si>
  <si>
    <t>りか</t>
  </si>
  <si>
    <t>-5</t>
  </si>
  <si>
    <t>アタック</t>
  </si>
  <si>
    <t>めいら</t>
  </si>
  <si>
    <t>エレン</t>
  </si>
  <si>
    <t>ことひめ</t>
  </si>
  <si>
    <t>カナ</t>
  </si>
  <si>
    <t>りかこ</t>
  </si>
  <si>
    <t>ちゆり</t>
  </si>
  <si>
    <t>ゆめみ</t>
  </si>
  <si>
    <t>ミミちゃん＆る～こと</t>
  </si>
  <si>
    <t>オレンジ</t>
  </si>
  <si>
    <t>くるみ</t>
  </si>
  <si>
    <t>エリー</t>
  </si>
  <si>
    <t>ゆうか</t>
  </si>
  <si>
    <t>むげつ</t>
  </si>
  <si>
    <t>げんげつ</t>
  </si>
  <si>
    <t>サラ</t>
  </si>
  <si>
    <t>ルイズ</t>
  </si>
  <si>
    <t>アリス</t>
  </si>
  <si>
    <t>ユキ</t>
  </si>
  <si>
    <t>マイ</t>
  </si>
  <si>
    <t>ゆめこ</t>
  </si>
  <si>
    <t>しんき</t>
  </si>
  <si>
    <t>ルーミア</t>
  </si>
  <si>
    <t>だいようせい</t>
  </si>
  <si>
    <t>チルノ</t>
  </si>
  <si>
    <t>めいりん</t>
  </si>
  <si>
    <t>こあくま</t>
  </si>
  <si>
    <t>パチュリー</t>
  </si>
  <si>
    <t>さくや</t>
  </si>
  <si>
    <t>レミリア</t>
  </si>
  <si>
    <t>フランドール</t>
  </si>
  <si>
    <t>レティ</t>
  </si>
  <si>
    <t>ちぇん</t>
  </si>
  <si>
    <t>リリー</t>
  </si>
  <si>
    <t>リリカ</t>
  </si>
  <si>
    <t>メルラン</t>
  </si>
  <si>
    <t>ルナサ</t>
  </si>
  <si>
    <t>ようむ</t>
  </si>
  <si>
    <t>ゆゆこ</t>
  </si>
  <si>
    <t>らん</t>
  </si>
  <si>
    <t>ゆかり</t>
  </si>
  <si>
    <t>れんこ</t>
  </si>
  <si>
    <t>メリー</t>
  </si>
  <si>
    <t>りんのすけ</t>
  </si>
  <si>
    <t>ときこ</t>
  </si>
  <si>
    <t>リグル</t>
  </si>
  <si>
    <t>ミスティア</t>
  </si>
  <si>
    <t>けいね</t>
  </si>
  <si>
    <t>57</t>
  </si>
  <si>
    <t>ハクタク</t>
  </si>
  <si>
    <t>てゐ</t>
  </si>
  <si>
    <t>ウドンゲ</t>
  </si>
  <si>
    <t>えいりん</t>
  </si>
  <si>
    <t>かぐや</t>
  </si>
  <si>
    <t>もこう</t>
  </si>
  <si>
    <t>すいか</t>
  </si>
  <si>
    <t>サニー</t>
  </si>
  <si>
    <t>ルナ</t>
  </si>
  <si>
    <t>スター</t>
  </si>
  <si>
    <t>メディスン</t>
  </si>
  <si>
    <t>あや</t>
  </si>
  <si>
    <t>こまち</t>
  </si>
  <si>
    <t>えいき</t>
  </si>
  <si>
    <t>あきゅう</t>
  </si>
  <si>
    <t>よりひめ</t>
  </si>
  <si>
    <t>とよひめ</t>
  </si>
  <si>
    <t>レイセン</t>
  </si>
  <si>
    <t>しずは</t>
  </si>
  <si>
    <t>みのりこ</t>
  </si>
  <si>
    <t>ひな</t>
  </si>
  <si>
    <t>にとり</t>
  </si>
  <si>
    <t>もみじ</t>
  </si>
  <si>
    <t>さなえ</t>
  </si>
  <si>
    <t>かなこ</t>
  </si>
  <si>
    <t>すわこ</t>
  </si>
  <si>
    <t>いく</t>
  </si>
  <si>
    <t>てんし</t>
  </si>
  <si>
    <t>キスメ</t>
  </si>
  <si>
    <t>ヤマメ</t>
  </si>
  <si>
    <t>パルスィ</t>
  </si>
  <si>
    <t>ゆうぎ</t>
  </si>
  <si>
    <t>さとり</t>
  </si>
  <si>
    <t>りん</t>
  </si>
  <si>
    <t>うつほ</t>
  </si>
  <si>
    <t>こいし</t>
  </si>
  <si>
    <t>ナズーリン</t>
  </si>
  <si>
    <t>こがさ</t>
  </si>
  <si>
    <t>いちりん＆うんざん</t>
  </si>
  <si>
    <t>むらさ</t>
  </si>
  <si>
    <t>しょう</t>
  </si>
  <si>
    <t>ひじり</t>
  </si>
  <si>
    <t>ぬえ</t>
  </si>
  <si>
    <t>はたて</t>
  </si>
  <si>
    <t>かせん</t>
  </si>
  <si>
    <t>きょうこ</t>
  </si>
  <si>
    <t>よしか</t>
  </si>
  <si>
    <t>せいが</t>
  </si>
  <si>
    <t>とじこ</t>
  </si>
  <si>
    <t>ふと</t>
  </si>
  <si>
    <t>みこ</t>
  </si>
  <si>
    <t>マミゾウ</t>
  </si>
  <si>
    <t>こすず</t>
  </si>
  <si>
    <t>こころ</t>
  </si>
  <si>
    <t>わかさぎひめ</t>
  </si>
  <si>
    <t>せきばんき</t>
  </si>
  <si>
    <t>かげろう</t>
  </si>
  <si>
    <t>べんべん</t>
  </si>
  <si>
    <t>やつはし</t>
  </si>
  <si>
    <t>せいじゃ</t>
  </si>
  <si>
    <t>しんみょうまる</t>
  </si>
  <si>
    <t>らいこ</t>
  </si>
  <si>
    <t>すみれこ</t>
  </si>
  <si>
    <t>せいらん</t>
  </si>
  <si>
    <t>りんご</t>
  </si>
  <si>
    <t>ドレミー</t>
  </si>
  <si>
    <t>サグメ</t>
  </si>
  <si>
    <t>クラウンピース</t>
  </si>
  <si>
    <t>じゅんこ</t>
  </si>
  <si>
    <t>ヘカーティア</t>
  </si>
  <si>
    <t>青</t>
  </si>
  <si>
    <t>-6</t>
  </si>
  <si>
    <t>黄</t>
  </si>
  <si>
    <t>No.</t>
  </si>
  <si>
    <t>スタ</t>
  </si>
  <si>
    <t>耐久</t>
  </si>
  <si>
    <t>集弾</t>
  </si>
  <si>
    <t>集防</t>
  </si>
  <si>
    <t>散弾</t>
  </si>
  <si>
    <t>散防</t>
  </si>
  <si>
    <t>敏捷</t>
  </si>
  <si>
    <t>集指数</t>
  </si>
  <si>
    <t>極集指数</t>
  </si>
  <si>
    <t>散指数</t>
  </si>
  <si>
    <t>極散指数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</si>
</sst>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MM\月DD\日"/>
  </numFmts>
  <fonts count="5">
    <font>
      <sz val="1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color rgb="FF000000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5" fontId="4" fillId="0" borderId="0" xfId="2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6" fontId="4" fillId="0" borderId="0" xfId="2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4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35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M1" activeCellId="0" sqref="M1"/>
    </sheetView>
  </sheetViews>
  <sheetFormatPr defaultRowHeight="14.05"/>
  <cols>
    <col collapsed="false" hidden="false" max="1" min="1" style="1" width="27.0625"/>
    <col collapsed="false" hidden="false" max="2" min="2" style="1" width="9.77272727272727"/>
    <col collapsed="false" hidden="false" max="3" min="3" style="1" width="29.9147727272727"/>
    <col collapsed="false" hidden="false" max="6" min="4" style="1" width="6.46590909090909"/>
    <col collapsed="false" hidden="false" max="7" min="7" style="1" width="8.11931818181818"/>
    <col collapsed="false" hidden="false" max="9" min="8" style="1" width="6.46590909090909"/>
    <col collapsed="false" hidden="false" max="10" min="10" style="1" width="9.02272727272727"/>
    <col collapsed="false" hidden="false" max="11" min="11" style="1" width="6.46590909090909"/>
    <col collapsed="false" hidden="false" max="12" min="12" style="1" width="9.17045454545455"/>
    <col collapsed="false" hidden="false" max="13" min="13" style="1" width="3.00568181818182"/>
    <col collapsed="false" hidden="false" max="16" min="14" style="1" width="13.5284090909091"/>
    <col collapsed="false" hidden="false" max="1014" min="17" style="1" width="12.6306818181818"/>
    <col collapsed="false" hidden="false" max="1025" min="1015" style="0" width="12.6306818181818"/>
  </cols>
  <sheetData>
    <row r="1" customFormat="false" ht="14.05" hidden="false" customHeight="false" outlineLevel="0" collapsed="false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0"/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</row>
    <row r="2" customFormat="false" ht="14.05" hidden="false" customHeight="false" outlineLevel="0" collapsed="false">
      <c r="A2" s="1" t="s">
        <v>0</v>
      </c>
      <c r="B2" s="2" t="s">
        <v>15</v>
      </c>
      <c r="C2" s="1" t="s">
        <v>16</v>
      </c>
      <c r="D2" s="1" t="n">
        <v>65</v>
      </c>
      <c r="E2" s="1" t="n">
        <v>55</v>
      </c>
      <c r="F2" s="1" t="n">
        <v>55</v>
      </c>
      <c r="G2" s="1" t="n">
        <v>50</v>
      </c>
      <c r="H2" s="1" t="n">
        <v>55</v>
      </c>
      <c r="I2" s="1" t="n">
        <v>50</v>
      </c>
      <c r="J2" s="1" t="n">
        <v>330</v>
      </c>
      <c r="K2" s="1" t="n">
        <f aca="false">D2+E2+F2+G2+H2+I2</f>
        <v>330</v>
      </c>
      <c r="L2" s="1" t="n">
        <v>110</v>
      </c>
      <c r="M2" s="1" t="s">
        <v>11</v>
      </c>
      <c r="N2" s="1" t="n">
        <f aca="false">D2*F2</f>
        <v>3575</v>
      </c>
      <c r="O2" s="1" t="n">
        <f aca="false">D2*H2</f>
        <v>3575</v>
      </c>
      <c r="P2" s="1" t="n">
        <f aca="false">AVERAGE(N2:O2)</f>
        <v>3575</v>
      </c>
    </row>
    <row r="3" customFormat="false" ht="14.05" hidden="false" customHeight="false" outlineLevel="0" collapsed="false">
      <c r="A3" s="1" t="s">
        <v>0</v>
      </c>
      <c r="B3" s="2" t="s">
        <v>17</v>
      </c>
      <c r="C3" s="3" t="s">
        <v>18</v>
      </c>
      <c r="D3" s="1" t="n">
        <v>110</v>
      </c>
      <c r="E3" s="1" t="n">
        <v>90</v>
      </c>
      <c r="F3" s="1" t="n">
        <v>90</v>
      </c>
      <c r="G3" s="1" t="n">
        <v>65</v>
      </c>
      <c r="H3" s="1" t="n">
        <v>90</v>
      </c>
      <c r="I3" s="1" t="n">
        <v>90</v>
      </c>
      <c r="J3" s="1" t="n">
        <v>535</v>
      </c>
      <c r="K3" s="1" t="n">
        <f aca="false">D3+E3+F3+G3+H3+I3</f>
        <v>535</v>
      </c>
      <c r="L3" s="1" t="n">
        <v>110</v>
      </c>
      <c r="M3" s="1" t="s">
        <v>11</v>
      </c>
      <c r="N3" s="1" t="n">
        <f aca="false">D3*F3</f>
        <v>9900</v>
      </c>
      <c r="O3" s="1" t="n">
        <f aca="false">D3*H3</f>
        <v>9900</v>
      </c>
      <c r="P3" s="1" t="n">
        <f aca="false">AVERAGE(N3:O3)</f>
        <v>9900</v>
      </c>
    </row>
    <row r="4" customFormat="false" ht="14.05" hidden="false" customHeight="false" outlineLevel="0" collapsed="false">
      <c r="A4" s="1" t="s">
        <v>0</v>
      </c>
      <c r="B4" s="2" t="s">
        <v>19</v>
      </c>
      <c r="C4" s="1" t="s">
        <v>20</v>
      </c>
      <c r="D4" s="1" t="n">
        <v>95</v>
      </c>
      <c r="E4" s="1" t="n">
        <v>125</v>
      </c>
      <c r="F4" s="1" t="n">
        <v>85</v>
      </c>
      <c r="G4" s="1" t="n">
        <v>75</v>
      </c>
      <c r="H4" s="1" t="n">
        <v>85</v>
      </c>
      <c r="I4" s="1" t="n">
        <v>70</v>
      </c>
      <c r="J4" s="1" t="n">
        <v>535</v>
      </c>
      <c r="K4" s="1" t="n">
        <f aca="false">D4+E4+F4+G4+H4+I4</f>
        <v>535</v>
      </c>
      <c r="L4" s="1" t="n">
        <v>110</v>
      </c>
      <c r="M4" s="1" t="s">
        <v>11</v>
      </c>
      <c r="N4" s="1" t="n">
        <f aca="false">D4*F4</f>
        <v>8075</v>
      </c>
      <c r="O4" s="1" t="n">
        <f aca="false">D4*H4</f>
        <v>8075</v>
      </c>
      <c r="P4" s="1" t="n">
        <f aca="false">AVERAGE(N4:O4)</f>
        <v>8075</v>
      </c>
    </row>
    <row r="5" customFormat="false" ht="14.05" hidden="false" customHeight="false" outlineLevel="0" collapsed="false">
      <c r="A5" s="1" t="s">
        <v>0</v>
      </c>
      <c r="B5" s="2" t="s">
        <v>21</v>
      </c>
      <c r="C5" s="1" t="s">
        <v>22</v>
      </c>
      <c r="D5" s="1" t="n">
        <v>35</v>
      </c>
      <c r="E5" s="1" t="n">
        <v>60</v>
      </c>
      <c r="F5" s="1" t="n">
        <v>30</v>
      </c>
      <c r="G5" s="1" t="n">
        <v>60</v>
      </c>
      <c r="H5" s="1" t="n">
        <v>30</v>
      </c>
      <c r="I5" s="1" t="n">
        <v>70</v>
      </c>
      <c r="J5" s="1" t="n">
        <v>285</v>
      </c>
      <c r="K5" s="1" t="n">
        <f aca="false">D5+E5+F5+G5+H5+I5</f>
        <v>285</v>
      </c>
      <c r="L5" s="1" t="n">
        <v>110</v>
      </c>
      <c r="M5" s="1" t="s">
        <v>11</v>
      </c>
      <c r="N5" s="1" t="n">
        <f aca="false">D5*F5</f>
        <v>1050</v>
      </c>
      <c r="O5" s="1" t="n">
        <f aca="false">D5*H5</f>
        <v>1050</v>
      </c>
      <c r="P5" s="1" t="n">
        <f aca="false">AVERAGE(N5:O5)</f>
        <v>1050</v>
      </c>
    </row>
    <row r="6" customFormat="false" ht="14.05" hidden="false" customHeight="false" outlineLevel="0" collapsed="false">
      <c r="A6" s="1" t="s">
        <v>0</v>
      </c>
      <c r="B6" s="2" t="s">
        <v>23</v>
      </c>
      <c r="C6" s="1" t="s">
        <v>22</v>
      </c>
      <c r="D6" s="1" t="n">
        <v>60</v>
      </c>
      <c r="E6" s="1" t="n">
        <v>75</v>
      </c>
      <c r="F6" s="1" t="n">
        <v>70</v>
      </c>
      <c r="G6" s="1" t="n">
        <v>110</v>
      </c>
      <c r="H6" s="1" t="n">
        <v>70</v>
      </c>
      <c r="I6" s="1" t="n">
        <v>135</v>
      </c>
      <c r="J6" s="1" t="n">
        <v>520</v>
      </c>
      <c r="K6" s="1" t="n">
        <f aca="false">D6+E6+F6+G6+H6+I6</f>
        <v>520</v>
      </c>
      <c r="L6" s="1" t="n">
        <v>110</v>
      </c>
      <c r="M6" s="1" t="s">
        <v>11</v>
      </c>
      <c r="N6" s="1" t="n">
        <f aca="false">D6*F6</f>
        <v>4200</v>
      </c>
      <c r="O6" s="1" t="n">
        <f aca="false">D6*H6</f>
        <v>4200</v>
      </c>
      <c r="P6" s="1" t="n">
        <f aca="false">AVERAGE(N6:O6)</f>
        <v>4200</v>
      </c>
    </row>
    <row r="7" customFormat="false" ht="14.05" hidden="false" customHeight="false" outlineLevel="0" collapsed="false">
      <c r="A7" s="1" t="s">
        <v>0</v>
      </c>
      <c r="B7" s="2" t="s">
        <v>24</v>
      </c>
      <c r="C7" s="1" t="s">
        <v>25</v>
      </c>
      <c r="D7" s="1" t="n">
        <v>80</v>
      </c>
      <c r="E7" s="1" t="n">
        <v>130</v>
      </c>
      <c r="F7" s="1" t="n">
        <v>60</v>
      </c>
      <c r="G7" s="1" t="n">
        <v>75</v>
      </c>
      <c r="H7" s="1" t="n">
        <v>60</v>
      </c>
      <c r="I7" s="1" t="n">
        <v>115</v>
      </c>
      <c r="J7" s="1" t="n">
        <v>520</v>
      </c>
      <c r="K7" s="1" t="n">
        <f aca="false">D7+E7+F7+G7+H7+I7</f>
        <v>520</v>
      </c>
      <c r="L7" s="1" t="n">
        <v>110</v>
      </c>
      <c r="M7" s="1" t="s">
        <v>11</v>
      </c>
      <c r="N7" s="1" t="n">
        <f aca="false">D7*F7</f>
        <v>4800</v>
      </c>
      <c r="O7" s="1" t="n">
        <f aca="false">D7*H7</f>
        <v>4800</v>
      </c>
      <c r="P7" s="1" t="n">
        <f aca="false">AVERAGE(N7:O7)</f>
        <v>4800</v>
      </c>
    </row>
    <row r="8" customFormat="false" ht="14.05" hidden="false" customHeight="false" outlineLevel="0" collapsed="false">
      <c r="A8" s="1" t="s">
        <v>0</v>
      </c>
      <c r="B8" s="2" t="s">
        <v>26</v>
      </c>
      <c r="C8" s="1" t="s">
        <v>27</v>
      </c>
      <c r="D8" s="1" t="n">
        <v>50</v>
      </c>
      <c r="E8" s="1" t="n">
        <v>35</v>
      </c>
      <c r="F8" s="1" t="n">
        <v>65</v>
      </c>
      <c r="G8" s="1" t="n">
        <v>50</v>
      </c>
      <c r="H8" s="1" t="n">
        <v>65</v>
      </c>
      <c r="I8" s="1" t="n">
        <v>30</v>
      </c>
      <c r="J8" s="1" t="n">
        <v>295</v>
      </c>
      <c r="K8" s="1" t="n">
        <f aca="false">D8+E8+F8+G8+H8+I8</f>
        <v>295</v>
      </c>
      <c r="L8" s="1" t="n">
        <v>100</v>
      </c>
      <c r="M8" s="1" t="s">
        <v>11</v>
      </c>
      <c r="N8" s="1" t="n">
        <f aca="false">D8*F8</f>
        <v>3250</v>
      </c>
      <c r="O8" s="1" t="n">
        <f aca="false">D8*H8</f>
        <v>3250</v>
      </c>
      <c r="P8" s="1" t="n">
        <f aca="false">AVERAGE(N8:O8)</f>
        <v>3250</v>
      </c>
    </row>
    <row r="9" customFormat="false" ht="14.05" hidden="false" customHeight="false" outlineLevel="0" collapsed="false">
      <c r="A9" s="1" t="s">
        <v>0</v>
      </c>
      <c r="B9" s="2" t="s">
        <v>28</v>
      </c>
      <c r="C9" s="1" t="s">
        <v>29</v>
      </c>
      <c r="D9" s="1" t="n">
        <v>75</v>
      </c>
      <c r="E9" s="1" t="n">
        <v>50</v>
      </c>
      <c r="F9" s="1" t="n">
        <v>75</v>
      </c>
      <c r="G9" s="1" t="n">
        <v>80</v>
      </c>
      <c r="H9" s="1" t="n">
        <v>180</v>
      </c>
      <c r="I9" s="1" t="n">
        <v>45</v>
      </c>
      <c r="J9" s="1" t="n">
        <v>505</v>
      </c>
      <c r="K9" s="1" t="n">
        <f aca="false">D9+E9+F9+G9+H9+I9</f>
        <v>505</v>
      </c>
      <c r="L9" s="1" t="n">
        <v>100</v>
      </c>
      <c r="M9" s="1" t="s">
        <v>11</v>
      </c>
      <c r="N9" s="1" t="n">
        <f aca="false">D9*F9</f>
        <v>5625</v>
      </c>
      <c r="O9" s="1" t="n">
        <f aca="false">D9*H9</f>
        <v>13500</v>
      </c>
      <c r="P9" s="1" t="n">
        <f aca="false">AVERAGE(N9:O9)</f>
        <v>9562.5</v>
      </c>
    </row>
    <row r="10" customFormat="false" ht="14.05" hidden="false" customHeight="false" outlineLevel="0" collapsed="false">
      <c r="A10" s="1" t="s">
        <v>0</v>
      </c>
      <c r="B10" s="2" t="s">
        <v>30</v>
      </c>
      <c r="C10" s="1" t="s">
        <v>31</v>
      </c>
      <c r="D10" s="1" t="n">
        <v>75</v>
      </c>
      <c r="E10" s="1" t="n">
        <v>80</v>
      </c>
      <c r="F10" s="1" t="n">
        <v>180</v>
      </c>
      <c r="G10" s="1" t="n">
        <v>50</v>
      </c>
      <c r="H10" s="1" t="n">
        <v>75</v>
      </c>
      <c r="I10" s="1" t="n">
        <v>45</v>
      </c>
      <c r="J10" s="1" t="n">
        <v>505</v>
      </c>
      <c r="K10" s="1" t="n">
        <f aca="false">D10+E10+F10+G10+H10+I10</f>
        <v>505</v>
      </c>
      <c r="L10" s="1" t="n">
        <v>100</v>
      </c>
      <c r="M10" s="1" t="s">
        <v>11</v>
      </c>
      <c r="N10" s="1" t="n">
        <f aca="false">D10*F10</f>
        <v>13500</v>
      </c>
      <c r="O10" s="1" t="n">
        <f aca="false">D10*H10</f>
        <v>5625</v>
      </c>
      <c r="P10" s="1" t="n">
        <f aca="false">AVERAGE(N10:O10)</f>
        <v>9562.5</v>
      </c>
    </row>
    <row r="11" customFormat="false" ht="14.05" hidden="false" customHeight="false" outlineLevel="0" collapsed="false">
      <c r="A11" s="1" t="s">
        <v>0</v>
      </c>
      <c r="B11" s="2" t="s">
        <v>32</v>
      </c>
      <c r="C11" s="1" t="s">
        <v>33</v>
      </c>
      <c r="D11" s="1" t="n">
        <v>55</v>
      </c>
      <c r="E11" s="1" t="n">
        <v>30</v>
      </c>
      <c r="F11" s="1" t="n">
        <v>60</v>
      </c>
      <c r="G11" s="1" t="n">
        <v>60</v>
      </c>
      <c r="H11" s="1" t="n">
        <v>65</v>
      </c>
      <c r="I11" s="1" t="n">
        <v>30</v>
      </c>
      <c r="J11" s="1" t="n">
        <v>300</v>
      </c>
      <c r="K11" s="1" t="n">
        <f aca="false">D11+E11+F11+G11+H11+I11</f>
        <v>300</v>
      </c>
      <c r="L11" s="1" t="n">
        <v>90</v>
      </c>
      <c r="M11" s="1" t="s">
        <v>11</v>
      </c>
      <c r="N11" s="1" t="n">
        <f aca="false">D11*F11</f>
        <v>3300</v>
      </c>
      <c r="O11" s="1" t="n">
        <f aca="false">D11*H11</f>
        <v>3575</v>
      </c>
      <c r="P11" s="1" t="n">
        <f aca="false">AVERAGE(N11:O11)</f>
        <v>3437.5</v>
      </c>
    </row>
    <row r="12" customFormat="false" ht="14.05" hidden="false" customHeight="false" outlineLevel="0" collapsed="false">
      <c r="A12" s="1" t="s">
        <v>0</v>
      </c>
      <c r="B12" s="2" t="s">
        <v>34</v>
      </c>
      <c r="C12" s="1" t="s">
        <v>35</v>
      </c>
      <c r="D12" s="1" t="n">
        <v>85</v>
      </c>
      <c r="E12" s="1" t="n">
        <v>50</v>
      </c>
      <c r="F12" s="1" t="n">
        <v>80</v>
      </c>
      <c r="G12" s="1" t="n">
        <v>90</v>
      </c>
      <c r="H12" s="1" t="n">
        <v>85</v>
      </c>
      <c r="I12" s="1" t="n">
        <v>105</v>
      </c>
      <c r="J12" s="1" t="n">
        <v>495</v>
      </c>
      <c r="K12" s="1" t="n">
        <f aca="false">D12+E12+F12+G12+H12+I12</f>
        <v>495</v>
      </c>
      <c r="L12" s="1" t="n">
        <v>90</v>
      </c>
      <c r="M12" s="1" t="s">
        <v>11</v>
      </c>
      <c r="N12" s="1" t="n">
        <f aca="false">D12*F12</f>
        <v>6800</v>
      </c>
      <c r="O12" s="1" t="n">
        <f aca="false">D12*H12</f>
        <v>7225</v>
      </c>
      <c r="P12" s="1" t="n">
        <f aca="false">AVERAGE(N12:O12)</f>
        <v>7012.5</v>
      </c>
    </row>
    <row r="13" customFormat="false" ht="14.05" hidden="false" customHeight="false" outlineLevel="0" collapsed="false">
      <c r="A13" s="1" t="s">
        <v>0</v>
      </c>
      <c r="B13" s="2" t="s">
        <v>36</v>
      </c>
      <c r="C13" s="1" t="s">
        <v>37</v>
      </c>
      <c r="D13" s="1" t="n">
        <v>70</v>
      </c>
      <c r="E13" s="1" t="n">
        <v>60</v>
      </c>
      <c r="F13" s="1" t="n">
        <v>105</v>
      </c>
      <c r="G13" s="1" t="n">
        <v>125</v>
      </c>
      <c r="H13" s="1" t="n">
        <v>105</v>
      </c>
      <c r="I13" s="1" t="n">
        <v>30</v>
      </c>
      <c r="J13" s="1" t="n">
        <v>495</v>
      </c>
      <c r="K13" s="1" t="n">
        <f aca="false">D13+E13+F13+G13+H13+I13</f>
        <v>495</v>
      </c>
      <c r="L13" s="1" t="n">
        <v>90</v>
      </c>
      <c r="M13" s="1" t="s">
        <v>11</v>
      </c>
      <c r="N13" s="1" t="n">
        <f aca="false">D13*F13</f>
        <v>7350</v>
      </c>
      <c r="O13" s="1" t="n">
        <f aca="false">D13*H13</f>
        <v>7350</v>
      </c>
      <c r="P13" s="1" t="n">
        <f aca="false">AVERAGE(N13:O13)</f>
        <v>7350</v>
      </c>
    </row>
    <row r="14" customFormat="false" ht="14.05" hidden="false" customHeight="false" outlineLevel="0" collapsed="false">
      <c r="A14" s="1" t="s">
        <v>0</v>
      </c>
      <c r="B14" s="2" t="s">
        <v>38</v>
      </c>
      <c r="C14" s="1" t="s">
        <v>39</v>
      </c>
      <c r="D14" s="1" t="n">
        <v>40</v>
      </c>
      <c r="E14" s="1" t="n">
        <v>65</v>
      </c>
      <c r="F14" s="1" t="n">
        <v>40</v>
      </c>
      <c r="G14" s="1" t="n">
        <v>30</v>
      </c>
      <c r="H14" s="1" t="n">
        <v>55</v>
      </c>
      <c r="I14" s="1" t="n">
        <v>70</v>
      </c>
      <c r="J14" s="1" t="n">
        <v>300</v>
      </c>
      <c r="K14" s="1" t="n">
        <f aca="false">D14+E14+F14+G14+H14+I14</f>
        <v>300</v>
      </c>
      <c r="L14" s="1" t="n">
        <v>100</v>
      </c>
      <c r="M14" s="1" t="s">
        <v>11</v>
      </c>
      <c r="N14" s="1" t="n">
        <f aca="false">D14*F14</f>
        <v>1600</v>
      </c>
      <c r="O14" s="1" t="n">
        <f aca="false">D14*H14</f>
        <v>2200</v>
      </c>
      <c r="P14" s="1" t="n">
        <f aca="false">AVERAGE(N14:O14)</f>
        <v>1900</v>
      </c>
    </row>
    <row r="15" customFormat="false" ht="14.05" hidden="false" customHeight="false" outlineLevel="0" collapsed="false">
      <c r="A15" s="1" t="s">
        <v>0</v>
      </c>
      <c r="B15" s="2" t="s">
        <v>40</v>
      </c>
      <c r="C15" s="1" t="s">
        <v>41</v>
      </c>
      <c r="D15" s="1" t="n">
        <v>65</v>
      </c>
      <c r="E15" s="1" t="n">
        <v>110</v>
      </c>
      <c r="F15" s="1" t="n">
        <v>60</v>
      </c>
      <c r="G15" s="1" t="n">
        <v>50</v>
      </c>
      <c r="H15" s="1" t="n">
        <v>90</v>
      </c>
      <c r="I15" s="1" t="n">
        <v>130</v>
      </c>
      <c r="J15" s="1" t="n">
        <v>505</v>
      </c>
      <c r="K15" s="1" t="n">
        <f aca="false">D15+E15+F15+G15+H15+I15</f>
        <v>505</v>
      </c>
      <c r="L15" s="1" t="n">
        <v>100</v>
      </c>
      <c r="M15" s="1" t="s">
        <v>11</v>
      </c>
      <c r="N15" s="1" t="n">
        <f aca="false">D15*F15</f>
        <v>3900</v>
      </c>
      <c r="O15" s="1" t="n">
        <f aca="false">D15*H15</f>
        <v>5850</v>
      </c>
      <c r="P15" s="1" t="n">
        <f aca="false">AVERAGE(N15:O15)</f>
        <v>4875</v>
      </c>
    </row>
    <row r="16" customFormat="false" ht="14.05" hidden="false" customHeight="false" outlineLevel="0" collapsed="false">
      <c r="A16" s="1" t="s">
        <v>0</v>
      </c>
      <c r="B16" s="2" t="s">
        <v>42</v>
      </c>
      <c r="C16" s="1" t="s">
        <v>43</v>
      </c>
      <c r="D16" s="1" t="n">
        <v>75</v>
      </c>
      <c r="E16" s="1" t="n">
        <v>125</v>
      </c>
      <c r="F16" s="1" t="n">
        <v>75</v>
      </c>
      <c r="G16" s="1" t="n">
        <v>50</v>
      </c>
      <c r="H16" s="1" t="n">
        <v>95</v>
      </c>
      <c r="I16" s="1" t="n">
        <v>85</v>
      </c>
      <c r="J16" s="1" t="n">
        <v>505</v>
      </c>
      <c r="K16" s="1" t="n">
        <f aca="false">D16+E16+F16+G16+H16+I16</f>
        <v>505</v>
      </c>
      <c r="L16" s="1" t="n">
        <v>100</v>
      </c>
      <c r="M16" s="1" t="s">
        <v>11</v>
      </c>
      <c r="N16" s="1" t="n">
        <f aca="false">D16*F16</f>
        <v>5625</v>
      </c>
      <c r="O16" s="1" t="n">
        <f aca="false">D16*H16</f>
        <v>7125</v>
      </c>
      <c r="P16" s="1" t="n">
        <f aca="false">AVERAGE(N16:O16)</f>
        <v>6375</v>
      </c>
    </row>
    <row r="17" customFormat="false" ht="14.05" hidden="false" customHeight="false" outlineLevel="0" collapsed="false">
      <c r="A17" s="1" t="s">
        <v>0</v>
      </c>
      <c r="B17" s="2" t="s">
        <v>44</v>
      </c>
      <c r="C17" s="1" t="s">
        <v>45</v>
      </c>
      <c r="D17" s="1" t="n">
        <v>45</v>
      </c>
      <c r="E17" s="1" t="n">
        <v>70</v>
      </c>
      <c r="F17" s="1" t="n">
        <v>40</v>
      </c>
      <c r="G17" s="1" t="n">
        <v>70</v>
      </c>
      <c r="H17" s="1" t="n">
        <v>45</v>
      </c>
      <c r="I17" s="1" t="n">
        <v>60</v>
      </c>
      <c r="J17" s="1" t="n">
        <v>330</v>
      </c>
      <c r="K17" s="1" t="n">
        <f aca="false">D17+E17+F17+G17+H17+I17</f>
        <v>330</v>
      </c>
      <c r="L17" s="1" t="n">
        <v>110</v>
      </c>
      <c r="M17" s="1" t="s">
        <v>11</v>
      </c>
      <c r="N17" s="1" t="n">
        <f aca="false">D17*F17</f>
        <v>1800</v>
      </c>
      <c r="O17" s="1" t="n">
        <f aca="false">D17*H17</f>
        <v>2025</v>
      </c>
      <c r="P17" s="1" t="n">
        <f aca="false">AVERAGE(N17:O17)</f>
        <v>1912.5</v>
      </c>
    </row>
    <row r="18" customFormat="false" ht="14.05" hidden="false" customHeight="false" outlineLevel="0" collapsed="false">
      <c r="A18" s="1" t="s">
        <v>0</v>
      </c>
      <c r="B18" s="2" t="s">
        <v>46</v>
      </c>
      <c r="C18" s="1" t="s">
        <v>47</v>
      </c>
      <c r="D18" s="1" t="n">
        <v>70</v>
      </c>
      <c r="E18" s="1" t="n">
        <v>130</v>
      </c>
      <c r="F18" s="1" t="n">
        <v>70</v>
      </c>
      <c r="G18" s="1" t="n">
        <v>125</v>
      </c>
      <c r="H18" s="1" t="n">
        <v>75</v>
      </c>
      <c r="I18" s="1" t="n">
        <v>110</v>
      </c>
      <c r="J18" s="1" t="n">
        <v>580</v>
      </c>
      <c r="K18" s="1" t="n">
        <f aca="false">D18+E18+F18+G18+H18+I18</f>
        <v>580</v>
      </c>
      <c r="L18" s="1" t="n">
        <v>110</v>
      </c>
      <c r="M18" s="1" t="s">
        <v>11</v>
      </c>
      <c r="N18" s="1" t="n">
        <f aca="false">D18*F18</f>
        <v>4900</v>
      </c>
      <c r="O18" s="1" t="n">
        <f aca="false">D18*H18</f>
        <v>5250</v>
      </c>
      <c r="P18" s="1" t="n">
        <f aca="false">AVERAGE(N18:O18)</f>
        <v>5075</v>
      </c>
    </row>
    <row r="19" customFormat="false" ht="14.05" hidden="false" customHeight="false" outlineLevel="0" collapsed="false">
      <c r="A19" s="1" t="s">
        <v>0</v>
      </c>
      <c r="B19" s="2" t="s">
        <v>48</v>
      </c>
      <c r="C19" s="1" t="s">
        <v>49</v>
      </c>
      <c r="D19" s="1" t="n">
        <v>100</v>
      </c>
      <c r="E19" s="1" t="n">
        <v>95</v>
      </c>
      <c r="F19" s="1" t="n">
        <v>95</v>
      </c>
      <c r="G19" s="1" t="n">
        <v>75</v>
      </c>
      <c r="H19" s="1" t="n">
        <v>130</v>
      </c>
      <c r="I19" s="1" t="n">
        <v>85</v>
      </c>
      <c r="J19" s="1" t="n">
        <v>580</v>
      </c>
      <c r="K19" s="1" t="n">
        <f aca="false">D19+E19+F19+G19+H19+I19</f>
        <v>580</v>
      </c>
      <c r="L19" s="1" t="n">
        <v>110</v>
      </c>
      <c r="M19" s="1" t="s">
        <v>11</v>
      </c>
      <c r="N19" s="1" t="n">
        <f aca="false">D19*F19</f>
        <v>9500</v>
      </c>
      <c r="O19" s="1" t="n">
        <f aca="false">D19*H19</f>
        <v>13000</v>
      </c>
      <c r="P19" s="1" t="n">
        <f aca="false">AVERAGE(N19:O19)</f>
        <v>11250</v>
      </c>
    </row>
    <row r="20" customFormat="false" ht="14.05" hidden="false" customHeight="false" outlineLevel="0" collapsed="false">
      <c r="A20" s="1" t="s">
        <v>0</v>
      </c>
      <c r="B20" s="2" t="s">
        <v>50</v>
      </c>
      <c r="C20" s="1" t="s">
        <v>51</v>
      </c>
      <c r="D20" s="1" t="n">
        <v>40</v>
      </c>
      <c r="E20" s="1" t="n">
        <v>40</v>
      </c>
      <c r="F20" s="1" t="n">
        <v>40</v>
      </c>
      <c r="G20" s="1" t="n">
        <v>70</v>
      </c>
      <c r="H20" s="1" t="n">
        <v>75</v>
      </c>
      <c r="I20" s="1" t="n">
        <v>50</v>
      </c>
      <c r="J20" s="1" t="n">
        <v>315</v>
      </c>
      <c r="K20" s="1" t="n">
        <f aca="false">D20+E20+F20+G20+H20+I20</f>
        <v>315</v>
      </c>
      <c r="L20" s="1" t="n">
        <v>120</v>
      </c>
      <c r="M20" s="1" t="s">
        <v>11</v>
      </c>
      <c r="N20" s="1" t="n">
        <f aca="false">D20*F20</f>
        <v>1600</v>
      </c>
      <c r="O20" s="1" t="n">
        <f aca="false">D20*H20</f>
        <v>3000</v>
      </c>
      <c r="P20" s="1" t="n">
        <f aca="false">AVERAGE(N20:O20)</f>
        <v>2300</v>
      </c>
    </row>
    <row r="21" customFormat="false" ht="14.05" hidden="false" customHeight="false" outlineLevel="0" collapsed="false">
      <c r="A21" s="1" t="s">
        <v>0</v>
      </c>
      <c r="B21" s="2" t="s">
        <v>52</v>
      </c>
      <c r="C21" s="1" t="s">
        <v>53</v>
      </c>
      <c r="D21" s="1" t="n">
        <v>65</v>
      </c>
      <c r="E21" s="1" t="n">
        <v>85</v>
      </c>
      <c r="F21" s="1" t="n">
        <v>70</v>
      </c>
      <c r="G21" s="1" t="n">
        <v>110</v>
      </c>
      <c r="H21" s="1" t="n">
        <v>130</v>
      </c>
      <c r="I21" s="1" t="n">
        <v>80</v>
      </c>
      <c r="J21" s="1" t="n">
        <v>540</v>
      </c>
      <c r="K21" s="1" t="n">
        <f aca="false">D21+E21+F21+G21+H21+I21</f>
        <v>540</v>
      </c>
      <c r="L21" s="1" t="n">
        <v>120</v>
      </c>
      <c r="M21" s="1" t="s">
        <v>11</v>
      </c>
      <c r="N21" s="1" t="n">
        <f aca="false">D21*F21</f>
        <v>4550</v>
      </c>
      <c r="O21" s="1" t="n">
        <f aca="false">D21*H21</f>
        <v>8450</v>
      </c>
      <c r="P21" s="1" t="n">
        <f aca="false">AVERAGE(N21:O21)</f>
        <v>6500</v>
      </c>
    </row>
    <row r="22" customFormat="false" ht="14.05" hidden="false" customHeight="false" outlineLevel="0" collapsed="false">
      <c r="A22" s="1" t="s">
        <v>0</v>
      </c>
      <c r="B22" s="2" t="s">
        <v>54</v>
      </c>
      <c r="C22" s="1" t="s">
        <v>55</v>
      </c>
      <c r="D22" s="1" t="n">
        <v>75</v>
      </c>
      <c r="E22" s="1" t="n">
        <v>135</v>
      </c>
      <c r="F22" s="1" t="n">
        <v>70</v>
      </c>
      <c r="G22" s="1" t="n">
        <v>85</v>
      </c>
      <c r="H22" s="1" t="n">
        <v>105</v>
      </c>
      <c r="I22" s="1" t="n">
        <v>70</v>
      </c>
      <c r="J22" s="1" t="n">
        <v>540</v>
      </c>
      <c r="K22" s="1" t="n">
        <f aca="false">D22+E22+F22+G22+H22+I22</f>
        <v>540</v>
      </c>
      <c r="L22" s="1" t="n">
        <v>120</v>
      </c>
      <c r="M22" s="1" t="s">
        <v>11</v>
      </c>
      <c r="N22" s="1" t="n">
        <f aca="false">D22*F22</f>
        <v>5250</v>
      </c>
      <c r="O22" s="1" t="n">
        <f aca="false">D22*H22</f>
        <v>7875</v>
      </c>
      <c r="P22" s="1" t="n">
        <f aca="false">AVERAGE(N22:O22)</f>
        <v>6562.5</v>
      </c>
    </row>
    <row r="23" customFormat="false" ht="14.05" hidden="false" customHeight="false" outlineLevel="0" collapsed="false">
      <c r="A23" s="1" t="s">
        <v>0</v>
      </c>
      <c r="B23" s="2" t="s">
        <v>56</v>
      </c>
      <c r="C23" s="1" t="s">
        <v>57</v>
      </c>
      <c r="D23" s="1" t="n">
        <v>75</v>
      </c>
      <c r="E23" s="1" t="n">
        <v>30</v>
      </c>
      <c r="F23" s="1" t="n">
        <v>45</v>
      </c>
      <c r="G23" s="1" t="n">
        <v>50</v>
      </c>
      <c r="H23" s="1" t="n">
        <v>70</v>
      </c>
      <c r="I23" s="1" t="n">
        <v>30</v>
      </c>
      <c r="J23" s="1" t="n">
        <v>300</v>
      </c>
      <c r="K23" s="1" t="n">
        <f aca="false">D23+E23+F23+G23+H23+I23</f>
        <v>300</v>
      </c>
      <c r="L23" s="1" t="n">
        <v>90</v>
      </c>
      <c r="M23" s="1" t="s">
        <v>11</v>
      </c>
      <c r="N23" s="1" t="n">
        <f aca="false">D23*F23</f>
        <v>3375</v>
      </c>
      <c r="O23" s="1" t="n">
        <f aca="false">D23*H23</f>
        <v>5250</v>
      </c>
      <c r="P23" s="1" t="n">
        <f aca="false">AVERAGE(N23:O23)</f>
        <v>4312.5</v>
      </c>
    </row>
    <row r="24" customFormat="false" ht="14.05" hidden="false" customHeight="false" outlineLevel="0" collapsed="false">
      <c r="A24" s="1" t="s">
        <v>0</v>
      </c>
      <c r="B24" s="2" t="s">
        <v>58</v>
      </c>
      <c r="C24" s="1" t="s">
        <v>59</v>
      </c>
      <c r="D24" s="1" t="n">
        <v>90</v>
      </c>
      <c r="E24" s="1" t="n">
        <v>50</v>
      </c>
      <c r="F24" s="1" t="n">
        <v>85</v>
      </c>
      <c r="G24" s="1" t="n">
        <v>120</v>
      </c>
      <c r="H24" s="1" t="n">
        <v>100</v>
      </c>
      <c r="I24" s="1" t="n">
        <v>50</v>
      </c>
      <c r="J24" s="1" t="n">
        <v>495</v>
      </c>
      <c r="K24" s="1" t="n">
        <f aca="false">D24+E24+F24+G24+H24+I24</f>
        <v>495</v>
      </c>
      <c r="L24" s="1" t="n">
        <v>90</v>
      </c>
      <c r="M24" s="1" t="s">
        <v>11</v>
      </c>
      <c r="N24" s="1" t="n">
        <f aca="false">D24*F24</f>
        <v>7650</v>
      </c>
      <c r="O24" s="1" t="n">
        <f aca="false">D24*H24</f>
        <v>9000</v>
      </c>
      <c r="P24" s="1" t="n">
        <f aca="false">AVERAGE(N24:O24)</f>
        <v>8325</v>
      </c>
    </row>
    <row r="25" customFormat="false" ht="14.05" hidden="false" customHeight="false" outlineLevel="0" collapsed="false">
      <c r="A25" s="1" t="s">
        <v>0</v>
      </c>
      <c r="B25" s="2" t="s">
        <v>60</v>
      </c>
      <c r="C25" s="1" t="s">
        <v>61</v>
      </c>
      <c r="D25" s="1" t="n">
        <v>130</v>
      </c>
      <c r="E25" s="1" t="n">
        <v>50</v>
      </c>
      <c r="F25" s="1" t="n">
        <v>80</v>
      </c>
      <c r="G25" s="1" t="n">
        <v>50</v>
      </c>
      <c r="H25" s="1" t="n">
        <v>120</v>
      </c>
      <c r="I25" s="1" t="n">
        <v>65</v>
      </c>
      <c r="J25" s="1" t="n">
        <v>495</v>
      </c>
      <c r="K25" s="1" t="n">
        <f aca="false">D25+E25+F25+G25+H25+I25</f>
        <v>495</v>
      </c>
      <c r="L25" s="1" t="n">
        <v>90</v>
      </c>
      <c r="M25" s="1" t="s">
        <v>11</v>
      </c>
      <c r="N25" s="1" t="n">
        <f aca="false">D25*F25</f>
        <v>10400</v>
      </c>
      <c r="O25" s="1" t="n">
        <f aca="false">D25*H25</f>
        <v>15600</v>
      </c>
      <c r="P25" s="1" t="n">
        <f aca="false">AVERAGE(N25:O25)</f>
        <v>13000</v>
      </c>
    </row>
    <row r="26" customFormat="false" ht="14.05" hidden="false" customHeight="false" outlineLevel="0" collapsed="false">
      <c r="A26" s="1" t="s">
        <v>0</v>
      </c>
      <c r="B26" s="2" t="s">
        <v>62</v>
      </c>
      <c r="C26" s="1" t="s">
        <v>63</v>
      </c>
      <c r="D26" s="1" t="n">
        <v>50</v>
      </c>
      <c r="E26" s="1" t="n">
        <v>70</v>
      </c>
      <c r="F26" s="1" t="n">
        <v>60</v>
      </c>
      <c r="G26" s="1" t="n">
        <v>50</v>
      </c>
      <c r="H26" s="1" t="n">
        <v>50</v>
      </c>
      <c r="I26" s="1" t="n">
        <v>50</v>
      </c>
      <c r="J26" s="1" t="n">
        <v>330</v>
      </c>
      <c r="K26" s="1" t="n">
        <f aca="false">D26+E26+F26+G26+H26+I26</f>
        <v>330</v>
      </c>
      <c r="L26" s="1" t="n">
        <v>120</v>
      </c>
      <c r="M26" s="1" t="s">
        <v>11</v>
      </c>
      <c r="N26" s="1" t="n">
        <f aca="false">D26*F26</f>
        <v>3000</v>
      </c>
      <c r="O26" s="1" t="n">
        <f aca="false">D26*H26</f>
        <v>2500</v>
      </c>
      <c r="P26" s="1" t="n">
        <f aca="false">AVERAGE(N26:O26)</f>
        <v>2750</v>
      </c>
    </row>
    <row r="27" customFormat="false" ht="14.05" hidden="false" customHeight="false" outlineLevel="0" collapsed="false">
      <c r="A27" s="1" t="s">
        <v>0</v>
      </c>
      <c r="B27" s="2" t="s">
        <v>64</v>
      </c>
      <c r="C27" s="1" t="s">
        <v>65</v>
      </c>
      <c r="D27" s="1" t="n">
        <v>70</v>
      </c>
      <c r="E27" s="1" t="n">
        <v>130</v>
      </c>
      <c r="F27" s="1" t="n">
        <v>100</v>
      </c>
      <c r="G27" s="1" t="n">
        <v>110</v>
      </c>
      <c r="H27" s="1" t="n">
        <v>80</v>
      </c>
      <c r="I27" s="1" t="n">
        <v>70</v>
      </c>
      <c r="J27" s="1" t="n">
        <v>560</v>
      </c>
      <c r="K27" s="1" t="n">
        <f aca="false">D27+E27+F27+G27+H27+I27</f>
        <v>560</v>
      </c>
      <c r="L27" s="1" t="n">
        <v>120</v>
      </c>
      <c r="M27" s="1" t="s">
        <v>11</v>
      </c>
      <c r="N27" s="1" t="n">
        <f aca="false">D27*F27</f>
        <v>7000</v>
      </c>
      <c r="O27" s="1" t="n">
        <f aca="false">D27*H27</f>
        <v>5600</v>
      </c>
      <c r="P27" s="1" t="n">
        <f aca="false">AVERAGE(N27:O27)</f>
        <v>6300</v>
      </c>
    </row>
    <row r="28" customFormat="false" ht="14.05" hidden="false" customHeight="false" outlineLevel="0" collapsed="false">
      <c r="A28" s="1" t="s">
        <v>0</v>
      </c>
      <c r="B28" s="2" t="s">
        <v>66</v>
      </c>
      <c r="C28" s="1" t="s">
        <v>67</v>
      </c>
      <c r="D28" s="1" t="n">
        <v>70</v>
      </c>
      <c r="E28" s="1" t="n">
        <v>125</v>
      </c>
      <c r="F28" s="1" t="n">
        <v>90</v>
      </c>
      <c r="G28" s="1" t="n">
        <v>90</v>
      </c>
      <c r="H28" s="1" t="n">
        <v>70</v>
      </c>
      <c r="I28" s="1" t="n">
        <v>115</v>
      </c>
      <c r="J28" s="1" t="n">
        <v>560</v>
      </c>
      <c r="K28" s="1" t="n">
        <f aca="false">D28+E28+F28+G28+H28+I28</f>
        <v>560</v>
      </c>
      <c r="L28" s="1" t="n">
        <v>120</v>
      </c>
      <c r="M28" s="1" t="s">
        <v>11</v>
      </c>
      <c r="N28" s="1" t="n">
        <f aca="false">D28*F28</f>
        <v>6300</v>
      </c>
      <c r="O28" s="1" t="n">
        <f aca="false">D28*H28</f>
        <v>4900</v>
      </c>
      <c r="P28" s="1" t="n">
        <f aca="false">AVERAGE(N28:O28)</f>
        <v>5600</v>
      </c>
    </row>
    <row r="29" customFormat="false" ht="14.05" hidden="false" customHeight="false" outlineLevel="0" collapsed="false">
      <c r="A29" s="1" t="s">
        <v>0</v>
      </c>
      <c r="B29" s="2" t="s">
        <v>68</v>
      </c>
      <c r="C29" s="1" t="s">
        <v>69</v>
      </c>
      <c r="D29" s="1" t="n">
        <v>50</v>
      </c>
      <c r="E29" s="1" t="n">
        <v>30</v>
      </c>
      <c r="F29" s="1" t="n">
        <v>55</v>
      </c>
      <c r="G29" s="1" t="n">
        <v>75</v>
      </c>
      <c r="H29" s="1" t="n">
        <v>45</v>
      </c>
      <c r="I29" s="1" t="n">
        <v>30</v>
      </c>
      <c r="J29" s="1" t="n">
        <v>285</v>
      </c>
      <c r="K29" s="1" t="n">
        <f aca="false">D29+E29+F29+G29+H29+I29</f>
        <v>285</v>
      </c>
      <c r="L29" s="1" t="n">
        <v>90</v>
      </c>
      <c r="M29" s="1" t="s">
        <v>11</v>
      </c>
      <c r="N29" s="1" t="n">
        <f aca="false">D29*F29</f>
        <v>2750</v>
      </c>
      <c r="O29" s="1" t="n">
        <f aca="false">D29*H29</f>
        <v>2250</v>
      </c>
      <c r="P29" s="1" t="n">
        <f aca="false">AVERAGE(N29:O29)</f>
        <v>2500</v>
      </c>
    </row>
    <row r="30" customFormat="false" ht="14.05" hidden="false" customHeight="false" outlineLevel="0" collapsed="false">
      <c r="A30" s="1" t="s">
        <v>0</v>
      </c>
      <c r="B30" s="2" t="s">
        <v>70</v>
      </c>
      <c r="C30" s="1" t="s">
        <v>71</v>
      </c>
      <c r="D30" s="1" t="n">
        <v>70</v>
      </c>
      <c r="E30" s="1" t="n">
        <v>45</v>
      </c>
      <c r="F30" s="1" t="n">
        <v>115</v>
      </c>
      <c r="G30" s="1" t="n">
        <v>105</v>
      </c>
      <c r="H30" s="1" t="n">
        <v>85</v>
      </c>
      <c r="I30" s="1" t="n">
        <v>70</v>
      </c>
      <c r="J30" s="1" t="n">
        <v>490</v>
      </c>
      <c r="K30" s="1" t="n">
        <f aca="false">D30+E30+F30+G30+H30+I30</f>
        <v>490</v>
      </c>
      <c r="L30" s="1" t="n">
        <v>90</v>
      </c>
      <c r="M30" s="1" t="s">
        <v>11</v>
      </c>
      <c r="N30" s="1" t="n">
        <f aca="false">D30*F30</f>
        <v>8050</v>
      </c>
      <c r="O30" s="1" t="n">
        <f aca="false">D30*H30</f>
        <v>5950</v>
      </c>
      <c r="P30" s="1" t="n">
        <f aca="false">AVERAGE(N30:O30)</f>
        <v>7000</v>
      </c>
    </row>
    <row r="31" customFormat="false" ht="14.05" hidden="false" customHeight="false" outlineLevel="0" collapsed="false">
      <c r="A31" s="1" t="s">
        <v>0</v>
      </c>
      <c r="B31" s="2" t="s">
        <v>72</v>
      </c>
      <c r="C31" s="1" t="s">
        <v>73</v>
      </c>
      <c r="D31" s="1" t="n">
        <v>100</v>
      </c>
      <c r="E31" s="1" t="n">
        <v>95</v>
      </c>
      <c r="F31" s="1" t="n">
        <v>60</v>
      </c>
      <c r="G31" s="1" t="n">
        <v>155</v>
      </c>
      <c r="H31" s="1" t="n">
        <v>50</v>
      </c>
      <c r="I31" s="1" t="n">
        <v>30</v>
      </c>
      <c r="J31" s="1" t="n">
        <v>490</v>
      </c>
      <c r="K31" s="1" t="n">
        <f aca="false">D31+E31+F31+G31+H31+I31</f>
        <v>490</v>
      </c>
      <c r="L31" s="1" t="n">
        <v>90</v>
      </c>
      <c r="M31" s="1" t="s">
        <v>11</v>
      </c>
      <c r="N31" s="1" t="n">
        <f aca="false">D31*F31</f>
        <v>6000</v>
      </c>
      <c r="O31" s="1" t="n">
        <f aca="false">D31*H31</f>
        <v>5000</v>
      </c>
      <c r="P31" s="1" t="n">
        <f aca="false">AVERAGE(N31:O31)</f>
        <v>5500</v>
      </c>
    </row>
    <row r="32" customFormat="false" ht="14.05" hidden="false" customHeight="false" outlineLevel="0" collapsed="false">
      <c r="A32" s="1" t="s">
        <v>0</v>
      </c>
      <c r="B32" s="2" t="s">
        <v>74</v>
      </c>
      <c r="C32" s="1" t="s">
        <v>75</v>
      </c>
      <c r="D32" s="1" t="n">
        <v>55</v>
      </c>
      <c r="E32" s="1" t="n">
        <v>65</v>
      </c>
      <c r="F32" s="1" t="n">
        <v>45</v>
      </c>
      <c r="G32" s="1" t="n">
        <v>25</v>
      </c>
      <c r="H32" s="1" t="n">
        <v>50</v>
      </c>
      <c r="I32" s="1" t="n">
        <v>65</v>
      </c>
      <c r="J32" s="1" t="n">
        <v>305</v>
      </c>
      <c r="K32" s="1" t="n">
        <f aca="false">D32+E32+F32+G32+H32+I32</f>
        <v>305</v>
      </c>
      <c r="L32" s="1" t="n">
        <v>100</v>
      </c>
      <c r="M32" s="1" t="s">
        <v>11</v>
      </c>
      <c r="N32" s="1" t="n">
        <f aca="false">D32*F32</f>
        <v>2475</v>
      </c>
      <c r="O32" s="1" t="n">
        <f aca="false">D32*H32</f>
        <v>2750</v>
      </c>
      <c r="P32" s="1" t="n">
        <f aca="false">AVERAGE(N32:O32)</f>
        <v>2612.5</v>
      </c>
    </row>
    <row r="33" customFormat="false" ht="14.05" hidden="false" customHeight="false" outlineLevel="0" collapsed="false">
      <c r="A33" s="1" t="s">
        <v>0</v>
      </c>
      <c r="B33" s="2" t="s">
        <v>76</v>
      </c>
      <c r="C33" s="1" t="s">
        <v>77</v>
      </c>
      <c r="D33" s="1" t="n">
        <v>90</v>
      </c>
      <c r="E33" s="1" t="n">
        <v>110</v>
      </c>
      <c r="F33" s="1" t="n">
        <v>75</v>
      </c>
      <c r="G33" s="1" t="n">
        <v>40</v>
      </c>
      <c r="H33" s="1" t="n">
        <v>60</v>
      </c>
      <c r="I33" s="1" t="n">
        <v>125</v>
      </c>
      <c r="J33" s="1" t="n">
        <v>500</v>
      </c>
      <c r="K33" s="1" t="n">
        <f aca="false">D33+E33+F33+G33+H33+I33</f>
        <v>500</v>
      </c>
      <c r="L33" s="1" t="n">
        <v>100</v>
      </c>
      <c r="M33" s="1" t="s">
        <v>11</v>
      </c>
      <c r="N33" s="1" t="n">
        <f aca="false">D33*F33</f>
        <v>6750</v>
      </c>
      <c r="O33" s="1" t="n">
        <f aca="false">D33*H33</f>
        <v>5400</v>
      </c>
      <c r="P33" s="1" t="n">
        <f aca="false">AVERAGE(N33:O33)</f>
        <v>6075</v>
      </c>
    </row>
    <row r="34" customFormat="false" ht="14.05" hidden="false" customHeight="false" outlineLevel="0" collapsed="false">
      <c r="A34" s="1" t="s">
        <v>0</v>
      </c>
      <c r="B34" s="2" t="s">
        <v>78</v>
      </c>
      <c r="C34" s="1" t="s">
        <v>79</v>
      </c>
      <c r="D34" s="1" t="n">
        <v>90</v>
      </c>
      <c r="E34" s="1" t="n">
        <v>120</v>
      </c>
      <c r="F34" s="1" t="n">
        <v>80</v>
      </c>
      <c r="G34" s="1" t="n">
        <v>50</v>
      </c>
      <c r="H34" s="1" t="n">
        <v>60</v>
      </c>
      <c r="I34" s="1" t="n">
        <v>100</v>
      </c>
      <c r="J34" s="1" t="n">
        <v>500</v>
      </c>
      <c r="K34" s="1" t="n">
        <f aca="false">D34+E34+F34+G34+H34+I34</f>
        <v>500</v>
      </c>
      <c r="L34" s="1" t="n">
        <v>100</v>
      </c>
      <c r="M34" s="1" t="s">
        <v>11</v>
      </c>
      <c r="N34" s="1" t="n">
        <f aca="false">D34*F34</f>
        <v>7200</v>
      </c>
      <c r="O34" s="1" t="n">
        <f aca="false">D34*H34</f>
        <v>5400</v>
      </c>
      <c r="P34" s="1" t="n">
        <f aca="false">AVERAGE(N34:O34)</f>
        <v>6300</v>
      </c>
    </row>
    <row r="35" customFormat="false" ht="14.05" hidden="false" customHeight="false" outlineLevel="0" collapsed="false">
      <c r="A35" s="1" t="s">
        <v>0</v>
      </c>
      <c r="B35" s="2" t="s">
        <v>80</v>
      </c>
      <c r="C35" s="1" t="s">
        <v>81</v>
      </c>
      <c r="D35" s="1" t="n">
        <v>40</v>
      </c>
      <c r="E35" s="1" t="n">
        <v>40</v>
      </c>
      <c r="F35" s="1" t="n">
        <v>50</v>
      </c>
      <c r="G35" s="1" t="n">
        <v>70</v>
      </c>
      <c r="H35" s="1" t="n">
        <v>40</v>
      </c>
      <c r="I35" s="1" t="n">
        <v>55</v>
      </c>
      <c r="J35" s="1" t="n">
        <v>295</v>
      </c>
      <c r="K35" s="1" t="n">
        <f aca="false">D35+E35+F35+G35+H35+I35</f>
        <v>295</v>
      </c>
      <c r="L35" s="1" t="n">
        <v>90</v>
      </c>
      <c r="M35" s="1" t="s">
        <v>11</v>
      </c>
      <c r="N35" s="1" t="n">
        <f aca="false">D35*F35</f>
        <v>2000</v>
      </c>
      <c r="O35" s="1" t="n">
        <f aca="false">D35*H35</f>
        <v>1600</v>
      </c>
      <c r="P35" s="1" t="n">
        <f aca="false">AVERAGE(N35:O35)</f>
        <v>1800</v>
      </c>
    </row>
    <row r="36" customFormat="false" ht="14.05" hidden="false" customHeight="false" outlineLevel="0" collapsed="false">
      <c r="A36" s="1" t="s">
        <v>0</v>
      </c>
      <c r="B36" s="2" t="s">
        <v>82</v>
      </c>
      <c r="C36" s="1" t="s">
        <v>83</v>
      </c>
      <c r="D36" s="1" t="n">
        <v>60</v>
      </c>
      <c r="E36" s="1" t="n">
        <v>90</v>
      </c>
      <c r="F36" s="1" t="n">
        <v>80</v>
      </c>
      <c r="G36" s="1" t="n">
        <v>130</v>
      </c>
      <c r="H36" s="1" t="n">
        <v>60</v>
      </c>
      <c r="I36" s="1" t="n">
        <v>70</v>
      </c>
      <c r="J36" s="1" t="n">
        <v>490</v>
      </c>
      <c r="K36" s="1" t="n">
        <f aca="false">D36+E36+F36+G36+H36+I36</f>
        <v>490</v>
      </c>
      <c r="L36" s="1" t="n">
        <v>90</v>
      </c>
      <c r="M36" s="1" t="s">
        <v>11</v>
      </c>
      <c r="N36" s="1" t="n">
        <f aca="false">D36*F36</f>
        <v>4800</v>
      </c>
      <c r="O36" s="1" t="n">
        <f aca="false">D36*H36</f>
        <v>3600</v>
      </c>
      <c r="P36" s="1" t="n">
        <f aca="false">AVERAGE(N36:O36)</f>
        <v>4200</v>
      </c>
    </row>
    <row r="37" customFormat="false" ht="14.05" hidden="false" customHeight="false" outlineLevel="0" collapsed="false">
      <c r="A37" s="1" t="s">
        <v>0</v>
      </c>
      <c r="B37" s="2" t="s">
        <v>84</v>
      </c>
      <c r="C37" s="1" t="s">
        <v>85</v>
      </c>
      <c r="D37" s="1" t="n">
        <v>60</v>
      </c>
      <c r="E37" s="1" t="n">
        <v>50</v>
      </c>
      <c r="F37" s="1" t="n">
        <v>50</v>
      </c>
      <c r="G37" s="1" t="n">
        <v>115</v>
      </c>
      <c r="H37" s="1" t="n">
        <v>95</v>
      </c>
      <c r="I37" s="1" t="n">
        <v>120</v>
      </c>
      <c r="J37" s="1" t="n">
        <v>490</v>
      </c>
      <c r="K37" s="1" t="n">
        <f aca="false">D37+E37+F37+G37+H37+I37</f>
        <v>490</v>
      </c>
      <c r="L37" s="1" t="n">
        <v>90</v>
      </c>
      <c r="M37" s="1" t="s">
        <v>11</v>
      </c>
      <c r="N37" s="1" t="n">
        <f aca="false">D37*F37</f>
        <v>3000</v>
      </c>
      <c r="O37" s="1" t="n">
        <f aca="false">D37*H37</f>
        <v>5700</v>
      </c>
      <c r="P37" s="1" t="n">
        <f aca="false">AVERAGE(N37:O37)</f>
        <v>4350</v>
      </c>
    </row>
    <row r="38" customFormat="false" ht="14.05" hidden="false" customHeight="false" outlineLevel="0" collapsed="false">
      <c r="A38" s="1" t="s">
        <v>0</v>
      </c>
      <c r="B38" s="2" t="s">
        <v>86</v>
      </c>
      <c r="C38" s="1" t="s">
        <v>87</v>
      </c>
      <c r="D38" s="1" t="n">
        <v>45</v>
      </c>
      <c r="E38" s="1" t="n">
        <v>30</v>
      </c>
      <c r="F38" s="1" t="n">
        <v>50</v>
      </c>
      <c r="G38" s="1" t="n">
        <v>50</v>
      </c>
      <c r="H38" s="1" t="n">
        <v>60</v>
      </c>
      <c r="I38" s="1" t="n">
        <v>55</v>
      </c>
      <c r="J38" s="1" t="n">
        <v>290</v>
      </c>
      <c r="K38" s="1" t="n">
        <f aca="false">D38+E38+F38+G38+H38+I38</f>
        <v>290</v>
      </c>
      <c r="L38" s="1" t="n">
        <v>80</v>
      </c>
      <c r="M38" s="1" t="s">
        <v>11</v>
      </c>
      <c r="N38" s="1" t="n">
        <f aca="false">D38*F38</f>
        <v>2250</v>
      </c>
      <c r="O38" s="1" t="n">
        <f aca="false">D38*H38</f>
        <v>2700</v>
      </c>
      <c r="P38" s="1" t="n">
        <f aca="false">AVERAGE(N38:O38)</f>
        <v>2475</v>
      </c>
    </row>
    <row r="39" customFormat="false" ht="14.05" hidden="false" customHeight="false" outlineLevel="0" collapsed="false">
      <c r="A39" s="1" t="s">
        <v>0</v>
      </c>
      <c r="B39" s="2" t="s">
        <v>88</v>
      </c>
      <c r="C39" s="1" t="s">
        <v>89</v>
      </c>
      <c r="D39" s="1" t="n">
        <v>95</v>
      </c>
      <c r="E39" s="1" t="n">
        <v>45</v>
      </c>
      <c r="F39" s="1" t="n">
        <v>65</v>
      </c>
      <c r="G39" s="1" t="n">
        <v>75</v>
      </c>
      <c r="H39" s="1" t="n">
        <v>95</v>
      </c>
      <c r="I39" s="1" t="n">
        <v>105</v>
      </c>
      <c r="J39" s="1" t="n">
        <v>480</v>
      </c>
      <c r="K39" s="1" t="n">
        <f aca="false">D39+E39+F39+G39+H39+I39</f>
        <v>480</v>
      </c>
      <c r="L39" s="1" t="n">
        <v>80</v>
      </c>
      <c r="M39" s="1" t="s">
        <v>11</v>
      </c>
      <c r="N39" s="1" t="n">
        <f aca="false">D39*F39</f>
        <v>6175</v>
      </c>
      <c r="O39" s="1" t="n">
        <f aca="false">D39*H39</f>
        <v>9025</v>
      </c>
      <c r="P39" s="1" t="n">
        <f aca="false">AVERAGE(N39:O39)</f>
        <v>7600</v>
      </c>
    </row>
    <row r="40" customFormat="false" ht="14.05" hidden="false" customHeight="false" outlineLevel="0" collapsed="false">
      <c r="A40" s="1" t="s">
        <v>0</v>
      </c>
      <c r="B40" s="2" t="s">
        <v>90</v>
      </c>
      <c r="C40" s="1" t="s">
        <v>91</v>
      </c>
      <c r="D40" s="1" t="n">
        <v>45</v>
      </c>
      <c r="E40" s="1" t="n">
        <v>50</v>
      </c>
      <c r="F40" s="1" t="n">
        <v>135</v>
      </c>
      <c r="G40" s="1" t="n">
        <v>70</v>
      </c>
      <c r="H40" s="1" t="n">
        <v>135</v>
      </c>
      <c r="I40" s="1" t="n">
        <v>45</v>
      </c>
      <c r="J40" s="1" t="n">
        <v>480</v>
      </c>
      <c r="K40" s="1" t="n">
        <f aca="false">D40+E40+F40+G40+H40+I40</f>
        <v>480</v>
      </c>
      <c r="L40" s="1" t="n">
        <v>80</v>
      </c>
      <c r="M40" s="1" t="s">
        <v>11</v>
      </c>
      <c r="N40" s="1" t="n">
        <f aca="false">D40*F40</f>
        <v>6075</v>
      </c>
      <c r="O40" s="1" t="n">
        <f aca="false">D40*H40</f>
        <v>6075</v>
      </c>
      <c r="P40" s="1" t="n">
        <f aca="false">AVERAGE(N40:O40)</f>
        <v>6075</v>
      </c>
    </row>
    <row r="41" customFormat="false" ht="14.05" hidden="false" customHeight="false" outlineLevel="0" collapsed="false">
      <c r="A41" s="1" t="s">
        <v>0</v>
      </c>
      <c r="B41" s="2" t="s">
        <v>92</v>
      </c>
      <c r="C41" s="1" t="s">
        <v>93</v>
      </c>
      <c r="D41" s="1" t="n">
        <v>40</v>
      </c>
      <c r="E41" s="1" t="n">
        <v>55</v>
      </c>
      <c r="F41" s="1" t="n">
        <v>40</v>
      </c>
      <c r="G41" s="1" t="n">
        <v>35</v>
      </c>
      <c r="H41" s="1" t="n">
        <v>60</v>
      </c>
      <c r="I41" s="1" t="n">
        <v>65</v>
      </c>
      <c r="J41" s="1" t="n">
        <v>295</v>
      </c>
      <c r="K41" s="1" t="n">
        <f aca="false">D41+E41+F41+G41+H41+I41</f>
        <v>295</v>
      </c>
      <c r="L41" s="1" t="n">
        <v>80</v>
      </c>
      <c r="M41" s="1" t="s">
        <v>11</v>
      </c>
      <c r="N41" s="1" t="n">
        <f aca="false">D41*F41</f>
        <v>1600</v>
      </c>
      <c r="O41" s="1" t="n">
        <f aca="false">D41*H41</f>
        <v>2400</v>
      </c>
      <c r="P41" s="1" t="n">
        <f aca="false">AVERAGE(N41:O41)</f>
        <v>2000</v>
      </c>
    </row>
    <row r="42" customFormat="false" ht="14.05" hidden="false" customHeight="false" outlineLevel="0" collapsed="false">
      <c r="A42" s="1" t="s">
        <v>0</v>
      </c>
      <c r="B42" s="2" t="s">
        <v>94</v>
      </c>
      <c r="C42" s="1" t="s">
        <v>95</v>
      </c>
      <c r="D42" s="1" t="n">
        <v>70</v>
      </c>
      <c r="E42" s="1" t="n">
        <v>85</v>
      </c>
      <c r="F42" s="1" t="n">
        <v>60</v>
      </c>
      <c r="G42" s="1" t="n">
        <v>50</v>
      </c>
      <c r="H42" s="1" t="n">
        <v>100</v>
      </c>
      <c r="I42" s="1" t="n">
        <v>115</v>
      </c>
      <c r="J42" s="1" t="n">
        <v>480</v>
      </c>
      <c r="K42" s="1" t="n">
        <f aca="false">D42+E42+F42+G42+H42+I42</f>
        <v>480</v>
      </c>
      <c r="L42" s="1" t="n">
        <v>80</v>
      </c>
      <c r="M42" s="1" t="s">
        <v>11</v>
      </c>
      <c r="N42" s="1" t="n">
        <f aca="false">D42*F42</f>
        <v>4200</v>
      </c>
      <c r="O42" s="1" t="n">
        <f aca="false">D42*H42</f>
        <v>7000</v>
      </c>
      <c r="P42" s="1" t="n">
        <f aca="false">AVERAGE(N42:O42)</f>
        <v>5600</v>
      </c>
    </row>
    <row r="43" customFormat="false" ht="14.05" hidden="false" customHeight="false" outlineLevel="0" collapsed="false">
      <c r="A43" s="1" t="s">
        <v>0</v>
      </c>
      <c r="B43" s="2" t="s">
        <v>96</v>
      </c>
      <c r="C43" s="1" t="s">
        <v>97</v>
      </c>
      <c r="D43" s="1" t="n">
        <v>70</v>
      </c>
      <c r="E43" s="1" t="n">
        <v>120</v>
      </c>
      <c r="F43" s="1" t="n">
        <v>65</v>
      </c>
      <c r="G43" s="1" t="n">
        <v>45</v>
      </c>
      <c r="H43" s="1" t="n">
        <v>85</v>
      </c>
      <c r="I43" s="1" t="n">
        <v>95</v>
      </c>
      <c r="J43" s="1" t="n">
        <v>480</v>
      </c>
      <c r="K43" s="1" t="n">
        <f aca="false">D43+E43+F43+G43+H43+I43</f>
        <v>480</v>
      </c>
      <c r="L43" s="1" t="n">
        <v>80</v>
      </c>
      <c r="M43" s="1" t="s">
        <v>11</v>
      </c>
      <c r="N43" s="1" t="n">
        <f aca="false">D43*F43</f>
        <v>4550</v>
      </c>
      <c r="O43" s="1" t="n">
        <f aca="false">D43*H43</f>
        <v>5950</v>
      </c>
      <c r="P43" s="1" t="n">
        <f aca="false">AVERAGE(N43:O43)</f>
        <v>5250</v>
      </c>
    </row>
    <row r="44" customFormat="false" ht="14.05" hidden="false" customHeight="false" outlineLevel="0" collapsed="false">
      <c r="A44" s="1" t="s">
        <v>0</v>
      </c>
      <c r="B44" s="2" t="s">
        <v>98</v>
      </c>
      <c r="C44" s="1" t="s">
        <v>99</v>
      </c>
      <c r="D44" s="1" t="n">
        <v>35</v>
      </c>
      <c r="E44" s="1" t="n">
        <v>40</v>
      </c>
      <c r="F44" s="1" t="n">
        <v>40</v>
      </c>
      <c r="G44" s="1" t="n">
        <v>75</v>
      </c>
      <c r="H44" s="1" t="n">
        <v>45</v>
      </c>
      <c r="I44" s="1" t="n">
        <v>65</v>
      </c>
      <c r="J44" s="1" t="n">
        <v>300</v>
      </c>
      <c r="K44" s="1" t="n">
        <f aca="false">D44+E44+F44+G44+H44+I44</f>
        <v>300</v>
      </c>
      <c r="L44" s="1" t="n">
        <v>100</v>
      </c>
      <c r="M44" s="1" t="s">
        <v>11</v>
      </c>
      <c r="N44" s="1" t="n">
        <f aca="false">D44*F44</f>
        <v>1400</v>
      </c>
      <c r="O44" s="1" t="n">
        <f aca="false">D44*H44</f>
        <v>1575</v>
      </c>
      <c r="P44" s="1" t="n">
        <f aca="false">AVERAGE(N44:O44)</f>
        <v>1487.5</v>
      </c>
    </row>
    <row r="45" customFormat="false" ht="14.05" hidden="false" customHeight="false" outlineLevel="0" collapsed="false">
      <c r="A45" s="1" t="s">
        <v>0</v>
      </c>
      <c r="B45" s="2" t="s">
        <v>100</v>
      </c>
      <c r="C45" s="1" t="s">
        <v>101</v>
      </c>
      <c r="D45" s="1" t="n">
        <v>65</v>
      </c>
      <c r="E45" s="1" t="n">
        <v>70</v>
      </c>
      <c r="F45" s="1" t="n">
        <v>60</v>
      </c>
      <c r="G45" s="1" t="n">
        <v>130</v>
      </c>
      <c r="H45" s="1" t="n">
        <v>90</v>
      </c>
      <c r="I45" s="1" t="n">
        <v>100</v>
      </c>
      <c r="J45" s="1" t="n">
        <v>515</v>
      </c>
      <c r="K45" s="1" t="n">
        <f aca="false">D45+E45+F45+G45+H45+I45</f>
        <v>515</v>
      </c>
      <c r="L45" s="1" t="n">
        <v>100</v>
      </c>
      <c r="M45" s="1" t="s">
        <v>11</v>
      </c>
      <c r="N45" s="1" t="n">
        <f aca="false">D45*F45</f>
        <v>3900</v>
      </c>
      <c r="O45" s="1" t="n">
        <f aca="false">D45*H45</f>
        <v>5850</v>
      </c>
      <c r="P45" s="1" t="n">
        <f aca="false">AVERAGE(N45:O45)</f>
        <v>4875</v>
      </c>
    </row>
    <row r="46" customFormat="false" ht="14.05" hidden="false" customHeight="false" outlineLevel="0" collapsed="false">
      <c r="A46" s="1" t="s">
        <v>0</v>
      </c>
      <c r="B46" s="2" t="s">
        <v>102</v>
      </c>
      <c r="C46" s="1" t="s">
        <v>103</v>
      </c>
      <c r="D46" s="1" t="n">
        <v>55</v>
      </c>
      <c r="E46" s="1" t="n">
        <v>60</v>
      </c>
      <c r="F46" s="1" t="n">
        <v>60</v>
      </c>
      <c r="G46" s="1" t="n">
        <v>110</v>
      </c>
      <c r="H46" s="1" t="n">
        <v>100</v>
      </c>
      <c r="I46" s="1" t="n">
        <v>130</v>
      </c>
      <c r="J46" s="1" t="n">
        <v>515</v>
      </c>
      <c r="K46" s="1" t="n">
        <f aca="false">D46+E46+F46+G46+H46+I46</f>
        <v>515</v>
      </c>
      <c r="L46" s="1" t="n">
        <v>100</v>
      </c>
      <c r="M46" s="1" t="s">
        <v>11</v>
      </c>
      <c r="N46" s="1" t="n">
        <f aca="false">D46*F46</f>
        <v>3300</v>
      </c>
      <c r="O46" s="1" t="n">
        <f aca="false">D46*H46</f>
        <v>5500</v>
      </c>
      <c r="P46" s="1" t="n">
        <f aca="false">AVERAGE(N46:O46)</f>
        <v>4400</v>
      </c>
    </row>
    <row r="47" customFormat="false" ht="14.05" hidden="false" customHeight="false" outlineLevel="0" collapsed="false">
      <c r="A47" s="1" t="s">
        <v>0</v>
      </c>
      <c r="B47" s="2" t="s">
        <v>104</v>
      </c>
      <c r="C47" s="1" t="s">
        <v>105</v>
      </c>
      <c r="D47" s="1" t="n">
        <v>60</v>
      </c>
      <c r="E47" s="1" t="n">
        <v>65</v>
      </c>
      <c r="F47" s="1" t="n">
        <v>65</v>
      </c>
      <c r="G47" s="1" t="n">
        <v>30</v>
      </c>
      <c r="H47" s="1" t="n">
        <v>45</v>
      </c>
      <c r="I47" s="1" t="n">
        <v>30</v>
      </c>
      <c r="J47" s="1" t="n">
        <v>295</v>
      </c>
      <c r="K47" s="1" t="n">
        <f aca="false">D47+E47+F47+G47+H47+I47</f>
        <v>295</v>
      </c>
      <c r="L47" s="1" t="n">
        <v>90</v>
      </c>
      <c r="M47" s="1" t="s">
        <v>11</v>
      </c>
      <c r="N47" s="1" t="n">
        <f aca="false">D47*F47</f>
        <v>3900</v>
      </c>
      <c r="O47" s="1" t="n">
        <f aca="false">D47*H47</f>
        <v>2700</v>
      </c>
      <c r="P47" s="1" t="n">
        <f aca="false">AVERAGE(N47:O47)</f>
        <v>3300</v>
      </c>
    </row>
    <row r="48" customFormat="false" ht="14.05" hidden="false" customHeight="false" outlineLevel="0" collapsed="false">
      <c r="A48" s="1" t="s">
        <v>0</v>
      </c>
      <c r="B48" s="2" t="s">
        <v>106</v>
      </c>
      <c r="C48" s="1" t="s">
        <v>107</v>
      </c>
      <c r="D48" s="1" t="n">
        <v>95</v>
      </c>
      <c r="E48" s="1" t="n">
        <v>100</v>
      </c>
      <c r="F48" s="1" t="n">
        <v>120</v>
      </c>
      <c r="G48" s="1" t="n">
        <v>45</v>
      </c>
      <c r="H48" s="1" t="n">
        <v>80</v>
      </c>
      <c r="I48" s="1" t="n">
        <v>45</v>
      </c>
      <c r="J48" s="1" t="n">
        <v>485</v>
      </c>
      <c r="K48" s="1" t="n">
        <f aca="false">D48+E48+F48+G48+H48+I48</f>
        <v>485</v>
      </c>
      <c r="L48" s="1" t="n">
        <v>90</v>
      </c>
      <c r="M48" s="1" t="s">
        <v>11</v>
      </c>
      <c r="N48" s="1" t="n">
        <f aca="false">D48*F48</f>
        <v>11400</v>
      </c>
      <c r="O48" s="1" t="n">
        <f aca="false">D48*H48</f>
        <v>7600</v>
      </c>
      <c r="P48" s="1" t="n">
        <f aca="false">AVERAGE(N48:O48)</f>
        <v>9500</v>
      </c>
    </row>
    <row r="49" customFormat="false" ht="14.05" hidden="false" customHeight="false" outlineLevel="0" collapsed="false">
      <c r="A49" s="1" t="s">
        <v>0</v>
      </c>
      <c r="B49" s="2" t="s">
        <v>108</v>
      </c>
      <c r="C49" s="1" t="s">
        <v>109</v>
      </c>
      <c r="D49" s="1" t="n">
        <v>75</v>
      </c>
      <c r="E49" s="1" t="n">
        <v>125</v>
      </c>
      <c r="F49" s="1" t="n">
        <v>65</v>
      </c>
      <c r="G49" s="1" t="n">
        <v>65</v>
      </c>
      <c r="H49" s="1" t="n">
        <v>55</v>
      </c>
      <c r="I49" s="1" t="n">
        <v>100</v>
      </c>
      <c r="J49" s="1" t="n">
        <v>485</v>
      </c>
      <c r="K49" s="1" t="n">
        <f aca="false">D49+E49+F49+G49+H49+I49</f>
        <v>485</v>
      </c>
      <c r="L49" s="1" t="n">
        <v>90</v>
      </c>
      <c r="M49" s="1" t="s">
        <v>11</v>
      </c>
      <c r="N49" s="1" t="n">
        <f aca="false">D49*F49</f>
        <v>4875</v>
      </c>
      <c r="O49" s="1" t="n">
        <f aca="false">D49*H49</f>
        <v>4125</v>
      </c>
      <c r="P49" s="1" t="n">
        <f aca="false">AVERAGE(N49:O49)</f>
        <v>4500</v>
      </c>
    </row>
    <row r="50" customFormat="false" ht="14.05" hidden="false" customHeight="false" outlineLevel="0" collapsed="false">
      <c r="A50" s="1" t="s">
        <v>0</v>
      </c>
      <c r="B50" s="2" t="s">
        <v>110</v>
      </c>
      <c r="C50" s="1" t="s">
        <v>111</v>
      </c>
      <c r="D50" s="1" t="n">
        <v>55</v>
      </c>
      <c r="E50" s="1" t="n">
        <v>40</v>
      </c>
      <c r="F50" s="1" t="n">
        <v>45</v>
      </c>
      <c r="G50" s="1" t="n">
        <v>75</v>
      </c>
      <c r="H50" s="1" t="n">
        <v>40</v>
      </c>
      <c r="I50" s="1" t="n">
        <v>60</v>
      </c>
      <c r="J50" s="1" t="n">
        <v>315</v>
      </c>
      <c r="K50" s="1" t="n">
        <f aca="false">D50+E50+F50+G50+H50+I50</f>
        <v>315</v>
      </c>
      <c r="L50" s="1" t="n">
        <v>110</v>
      </c>
      <c r="M50" s="1" t="s">
        <v>11</v>
      </c>
      <c r="N50" s="1" t="n">
        <f aca="false">D50*F50</f>
        <v>2475</v>
      </c>
      <c r="O50" s="1" t="n">
        <f aca="false">D50*H50</f>
        <v>2200</v>
      </c>
      <c r="P50" s="1" t="n">
        <f aca="false">AVERAGE(N50:O50)</f>
        <v>2337.5</v>
      </c>
    </row>
    <row r="51" customFormat="false" ht="14.05" hidden="false" customHeight="false" outlineLevel="0" collapsed="false">
      <c r="A51" s="1" t="s">
        <v>0</v>
      </c>
      <c r="B51" s="2" t="s">
        <v>112</v>
      </c>
      <c r="C51" s="1" t="s">
        <v>113</v>
      </c>
      <c r="D51" s="1" t="n">
        <v>90</v>
      </c>
      <c r="E51" s="1" t="n">
        <v>55</v>
      </c>
      <c r="F51" s="1" t="n">
        <v>80</v>
      </c>
      <c r="G51" s="1" t="n">
        <v>130</v>
      </c>
      <c r="H51" s="1" t="n">
        <v>75</v>
      </c>
      <c r="I51" s="1" t="n">
        <v>90</v>
      </c>
      <c r="J51" s="1" t="n">
        <v>520</v>
      </c>
      <c r="K51" s="1" t="n">
        <f aca="false">D51+E51+F51+G51+H51+I51</f>
        <v>520</v>
      </c>
      <c r="L51" s="1" t="n">
        <v>110</v>
      </c>
      <c r="M51" s="1" t="s">
        <v>11</v>
      </c>
      <c r="N51" s="1" t="n">
        <f aca="false">D51*F51</f>
        <v>7200</v>
      </c>
      <c r="O51" s="1" t="n">
        <f aca="false">D51*H51</f>
        <v>6750</v>
      </c>
      <c r="P51" s="1" t="n">
        <f aca="false">AVERAGE(N51:O51)</f>
        <v>6975</v>
      </c>
    </row>
    <row r="52" customFormat="false" ht="14.05" hidden="false" customHeight="false" outlineLevel="0" collapsed="false">
      <c r="A52" s="1" t="s">
        <v>0</v>
      </c>
      <c r="B52" s="2" t="s">
        <v>114</v>
      </c>
      <c r="C52" s="1" t="s">
        <v>115</v>
      </c>
      <c r="D52" s="1" t="n">
        <v>80</v>
      </c>
      <c r="E52" s="1" t="n">
        <v>55</v>
      </c>
      <c r="F52" s="1" t="n">
        <v>70</v>
      </c>
      <c r="G52" s="1" t="n">
        <v>125</v>
      </c>
      <c r="H52" s="1" t="n">
        <v>80</v>
      </c>
      <c r="I52" s="1" t="n">
        <v>110</v>
      </c>
      <c r="J52" s="1" t="n">
        <v>502</v>
      </c>
      <c r="K52" s="1" t="n">
        <f aca="false">D52+E52+F52+G52+H52+I52</f>
        <v>520</v>
      </c>
      <c r="L52" s="1" t="n">
        <v>110</v>
      </c>
      <c r="M52" s="1" t="s">
        <v>11</v>
      </c>
      <c r="N52" s="1" t="n">
        <f aca="false">D52*F52</f>
        <v>5600</v>
      </c>
      <c r="O52" s="1" t="n">
        <f aca="false">D52*H52</f>
        <v>6400</v>
      </c>
      <c r="P52" s="1" t="n">
        <f aca="false">AVERAGE(N52:O52)</f>
        <v>6000</v>
      </c>
    </row>
    <row r="53" customFormat="false" ht="14.05" hidden="false" customHeight="false" outlineLevel="0" collapsed="false">
      <c r="A53" s="1" t="s">
        <v>0</v>
      </c>
      <c r="B53" s="2" t="s">
        <v>116</v>
      </c>
      <c r="C53" s="1" t="s">
        <v>117</v>
      </c>
      <c r="D53" s="1" t="n">
        <v>60</v>
      </c>
      <c r="E53" s="1" t="n">
        <v>50</v>
      </c>
      <c r="F53" s="1" t="n">
        <v>50</v>
      </c>
      <c r="G53" s="1" t="n">
        <v>10</v>
      </c>
      <c r="H53" s="1" t="n">
        <v>50</v>
      </c>
      <c r="I53" s="1" t="n">
        <v>20</v>
      </c>
      <c r="J53" s="1" t="n">
        <v>240</v>
      </c>
      <c r="K53" s="1" t="n">
        <f aca="false">D53+E53+F53+G53+H53+I53</f>
        <v>240</v>
      </c>
      <c r="L53" s="1" t="n">
        <v>80</v>
      </c>
      <c r="M53" s="1" t="s">
        <v>11</v>
      </c>
      <c r="N53" s="1" t="n">
        <f aca="false">D53*F53</f>
        <v>3000</v>
      </c>
      <c r="O53" s="1" t="n">
        <f aca="false">D53*H53</f>
        <v>3000</v>
      </c>
      <c r="P53" s="1" t="n">
        <f aca="false">AVERAGE(N53:O53)</f>
        <v>3000</v>
      </c>
    </row>
    <row r="54" customFormat="false" ht="14.05" hidden="false" customHeight="false" outlineLevel="0" collapsed="false">
      <c r="A54" s="1" t="s">
        <v>0</v>
      </c>
      <c r="B54" s="2" t="s">
        <v>118</v>
      </c>
      <c r="C54" s="1" t="s">
        <v>119</v>
      </c>
      <c r="D54" s="1" t="n">
        <v>120</v>
      </c>
      <c r="E54" s="1" t="n">
        <v>50</v>
      </c>
      <c r="F54" s="1" t="n">
        <v>100</v>
      </c>
      <c r="G54" s="1" t="n">
        <v>10</v>
      </c>
      <c r="H54" s="1" t="n">
        <v>100</v>
      </c>
      <c r="I54" s="1" t="n">
        <v>20</v>
      </c>
      <c r="J54" s="1" t="n">
        <v>400</v>
      </c>
      <c r="K54" s="1" t="n">
        <f aca="false">D54+E54+F54+G54+H54+I54</f>
        <v>400</v>
      </c>
      <c r="L54" s="1" t="n">
        <v>80</v>
      </c>
      <c r="M54" s="1" t="s">
        <v>11</v>
      </c>
      <c r="N54" s="1" t="n">
        <f aca="false">D54*F54</f>
        <v>12000</v>
      </c>
      <c r="O54" s="1" t="n">
        <f aca="false">D54*H54</f>
        <v>12000</v>
      </c>
      <c r="P54" s="1" t="n">
        <f aca="false">AVERAGE(N54:O54)</f>
        <v>12000</v>
      </c>
    </row>
    <row r="55" customFormat="false" ht="14.05" hidden="false" customHeight="false" outlineLevel="0" collapsed="false">
      <c r="A55" s="1" t="s">
        <v>0</v>
      </c>
      <c r="B55" s="2" t="s">
        <v>120</v>
      </c>
      <c r="C55" s="1" t="s">
        <v>121</v>
      </c>
      <c r="D55" s="1" t="n">
        <v>40</v>
      </c>
      <c r="E55" s="1" t="n">
        <v>140</v>
      </c>
      <c r="F55" s="1" t="n">
        <v>65</v>
      </c>
      <c r="G55" s="1" t="n">
        <v>10</v>
      </c>
      <c r="H55" s="1" t="n">
        <v>65</v>
      </c>
      <c r="I55" s="1" t="n">
        <v>80</v>
      </c>
      <c r="J55" s="1" t="n">
        <v>400</v>
      </c>
      <c r="K55" s="1" t="n">
        <f aca="false">D55+E55+F55+G55+H55+I55</f>
        <v>400</v>
      </c>
      <c r="L55" s="1" t="n">
        <v>80</v>
      </c>
      <c r="M55" s="1" t="s">
        <v>11</v>
      </c>
      <c r="N55" s="1" t="n">
        <f aca="false">D55*F55</f>
        <v>2600</v>
      </c>
      <c r="O55" s="1" t="n">
        <f aca="false">D55*H55</f>
        <v>2600</v>
      </c>
      <c r="P55" s="1" t="n">
        <f aca="false">AVERAGE(N55:O55)</f>
        <v>2600</v>
      </c>
    </row>
    <row r="56" customFormat="false" ht="14.05" hidden="false" customHeight="false" outlineLevel="0" collapsed="false">
      <c r="A56" s="1" t="s">
        <v>0</v>
      </c>
      <c r="B56" s="2" t="s">
        <v>122</v>
      </c>
      <c r="C56" s="1" t="s">
        <v>123</v>
      </c>
      <c r="D56" s="1" t="n">
        <v>120</v>
      </c>
      <c r="E56" s="1" t="n">
        <v>5</v>
      </c>
      <c r="F56" s="1" t="n">
        <v>10</v>
      </c>
      <c r="G56" s="1" t="n">
        <v>55</v>
      </c>
      <c r="H56" s="1" t="n">
        <v>35</v>
      </c>
      <c r="I56" s="1" t="n">
        <v>10</v>
      </c>
      <c r="J56" s="1" t="n">
        <v>235</v>
      </c>
      <c r="K56" s="1" t="n">
        <f aca="false">D56+E56+F56+G56+H56+I56</f>
        <v>235</v>
      </c>
      <c r="L56" s="1" t="n">
        <v>80</v>
      </c>
      <c r="M56" s="1" t="s">
        <v>11</v>
      </c>
      <c r="N56" s="1" t="n">
        <f aca="false">D56*F56</f>
        <v>1200</v>
      </c>
      <c r="O56" s="1" t="n">
        <f aca="false">D56*H56</f>
        <v>4200</v>
      </c>
      <c r="P56" s="1" t="n">
        <f aca="false">AVERAGE(N56:O56)</f>
        <v>2700</v>
      </c>
    </row>
    <row r="57" customFormat="false" ht="14.05" hidden="false" customHeight="false" outlineLevel="0" collapsed="false">
      <c r="A57" s="1" t="s">
        <v>0</v>
      </c>
      <c r="B57" s="2" t="s">
        <v>124</v>
      </c>
      <c r="C57" s="1" t="s">
        <v>125</v>
      </c>
      <c r="D57" s="1" t="n">
        <v>250</v>
      </c>
      <c r="E57" s="1" t="n">
        <v>5</v>
      </c>
      <c r="F57" s="1" t="n">
        <v>5</v>
      </c>
      <c r="G57" s="1" t="n">
        <v>75</v>
      </c>
      <c r="H57" s="1" t="n">
        <v>130</v>
      </c>
      <c r="I57" s="1" t="n">
        <v>10</v>
      </c>
      <c r="J57" s="1" t="n">
        <v>475</v>
      </c>
      <c r="K57" s="1" t="n">
        <f aca="false">D57+E57+F57+G57+H57+I57</f>
        <v>475</v>
      </c>
      <c r="L57" s="1" t="n">
        <v>80</v>
      </c>
      <c r="M57" s="1" t="s">
        <v>11</v>
      </c>
      <c r="N57" s="1" t="n">
        <f aca="false">D57*F57</f>
        <v>1250</v>
      </c>
      <c r="O57" s="1" t="n">
        <f aca="false">D57*H57</f>
        <v>32500</v>
      </c>
      <c r="P57" s="1" t="n">
        <f aca="false">AVERAGE(N57:O57)</f>
        <v>16875</v>
      </c>
    </row>
    <row r="58" customFormat="false" ht="14.05" hidden="false" customHeight="false" outlineLevel="0" collapsed="false">
      <c r="A58" s="1" t="s">
        <v>0</v>
      </c>
      <c r="B58" s="2" t="s">
        <v>126</v>
      </c>
      <c r="C58" s="1" t="s">
        <v>127</v>
      </c>
      <c r="D58" s="1" t="n">
        <v>85</v>
      </c>
      <c r="E58" s="1" t="n">
        <v>95</v>
      </c>
      <c r="F58" s="1" t="n">
        <v>85</v>
      </c>
      <c r="G58" s="1" t="n">
        <v>55</v>
      </c>
      <c r="H58" s="1" t="n">
        <v>80</v>
      </c>
      <c r="I58" s="1" t="n">
        <v>75</v>
      </c>
      <c r="J58" s="1" t="n">
        <v>475</v>
      </c>
      <c r="K58" s="1" t="n">
        <f aca="false">D58+E58+F58+G58+H58+I58</f>
        <v>475</v>
      </c>
      <c r="L58" s="1" t="n">
        <v>80</v>
      </c>
      <c r="M58" s="1" t="s">
        <v>11</v>
      </c>
      <c r="N58" s="1" t="n">
        <f aca="false">D58*F58</f>
        <v>7225</v>
      </c>
      <c r="O58" s="1" t="n">
        <f aca="false">D58*H58</f>
        <v>6800</v>
      </c>
      <c r="P58" s="1" t="n">
        <f aca="false">AVERAGE(N58:O58)</f>
        <v>7012.5</v>
      </c>
    </row>
    <row r="59" customFormat="false" ht="14.05" hidden="false" customHeight="false" outlineLevel="0" collapsed="false">
      <c r="A59" s="1" t="s">
        <v>0</v>
      </c>
      <c r="B59" s="2" t="s">
        <v>128</v>
      </c>
      <c r="C59" s="1" t="s">
        <v>129</v>
      </c>
      <c r="D59" s="1" t="n">
        <v>35</v>
      </c>
      <c r="E59" s="1" t="n">
        <v>35</v>
      </c>
      <c r="F59" s="1" t="n">
        <v>30</v>
      </c>
      <c r="G59" s="1" t="n">
        <v>70</v>
      </c>
      <c r="H59" s="1" t="n">
        <v>40</v>
      </c>
      <c r="I59" s="1" t="n">
        <v>65</v>
      </c>
      <c r="J59" s="1" t="n">
        <v>275</v>
      </c>
      <c r="K59" s="1" t="n">
        <f aca="false">D59+E59+F59+G59+H59+I59</f>
        <v>275</v>
      </c>
      <c r="L59" s="1" t="n">
        <v>80</v>
      </c>
      <c r="M59" s="1" t="s">
        <v>11</v>
      </c>
      <c r="N59" s="1" t="n">
        <f aca="false">D59*F59</f>
        <v>1050</v>
      </c>
      <c r="O59" s="1" t="n">
        <f aca="false">D59*H59</f>
        <v>1400</v>
      </c>
      <c r="P59" s="1" t="n">
        <f aca="false">AVERAGE(N59:O59)</f>
        <v>1225</v>
      </c>
    </row>
    <row r="60" customFormat="false" ht="14.05" hidden="false" customHeight="false" outlineLevel="0" collapsed="false">
      <c r="A60" s="1" t="s">
        <v>0</v>
      </c>
      <c r="B60" s="2" t="s">
        <v>130</v>
      </c>
      <c r="C60" s="1" t="s">
        <v>131</v>
      </c>
      <c r="D60" s="1" t="n">
        <v>70</v>
      </c>
      <c r="E60" s="1" t="n">
        <v>60</v>
      </c>
      <c r="F60" s="1" t="n">
        <v>60</v>
      </c>
      <c r="G60" s="1" t="n">
        <v>125</v>
      </c>
      <c r="H60" s="1" t="n">
        <v>70</v>
      </c>
      <c r="I60" s="1" t="n">
        <v>95</v>
      </c>
      <c r="J60" s="1" t="n">
        <v>480</v>
      </c>
      <c r="K60" s="1" t="n">
        <f aca="false">D60+E60+F60+G60+H60+I60</f>
        <v>480</v>
      </c>
      <c r="L60" s="1" t="n">
        <v>80</v>
      </c>
      <c r="M60" s="1" t="s">
        <v>11</v>
      </c>
      <c r="N60" s="1" t="n">
        <f aca="false">D60*F60</f>
        <v>4200</v>
      </c>
      <c r="O60" s="1" t="n">
        <f aca="false">D60*H60</f>
        <v>4900</v>
      </c>
      <c r="P60" s="1" t="n">
        <f aca="false">AVERAGE(N60:O60)</f>
        <v>4550</v>
      </c>
    </row>
    <row r="61" customFormat="false" ht="14.05" hidden="false" customHeight="false" outlineLevel="0" collapsed="false">
      <c r="A61" s="1" t="s">
        <v>0</v>
      </c>
      <c r="B61" s="2" t="s">
        <v>132</v>
      </c>
      <c r="C61" s="1" t="s">
        <v>133</v>
      </c>
      <c r="D61" s="1" t="n">
        <v>80</v>
      </c>
      <c r="E61" s="1" t="n">
        <v>55</v>
      </c>
      <c r="F61" s="1" t="n">
        <v>60</v>
      </c>
      <c r="G61" s="1" t="n">
        <v>75</v>
      </c>
      <c r="H61" s="1" t="n">
        <v>90</v>
      </c>
      <c r="I61" s="1" t="n">
        <v>120</v>
      </c>
      <c r="J61" s="1" t="n">
        <v>480</v>
      </c>
      <c r="K61" s="1" t="n">
        <f aca="false">D61+E61+F61+G61+H61+I61</f>
        <v>480</v>
      </c>
      <c r="L61" s="1" t="n">
        <v>80</v>
      </c>
      <c r="M61" s="1" t="s">
        <v>11</v>
      </c>
      <c r="N61" s="1" t="n">
        <f aca="false">D61*F61</f>
        <v>4800</v>
      </c>
      <c r="O61" s="1" t="n">
        <f aca="false">D61*H61</f>
        <v>7200</v>
      </c>
      <c r="P61" s="1" t="n">
        <f aca="false">AVERAGE(N61:O61)</f>
        <v>6000</v>
      </c>
    </row>
    <row r="62" customFormat="false" ht="14.05" hidden="false" customHeight="false" outlineLevel="0" collapsed="false">
      <c r="A62" s="1" t="s">
        <v>0</v>
      </c>
      <c r="B62" s="2" t="s">
        <v>134</v>
      </c>
      <c r="C62" s="1" t="s">
        <v>135</v>
      </c>
      <c r="D62" s="1" t="n">
        <v>60</v>
      </c>
      <c r="E62" s="1" t="n">
        <v>70</v>
      </c>
      <c r="F62" s="1" t="n">
        <v>60</v>
      </c>
      <c r="G62" s="1" t="n">
        <v>30</v>
      </c>
      <c r="H62" s="1" t="n">
        <v>35</v>
      </c>
      <c r="I62" s="1" t="n">
        <v>30</v>
      </c>
      <c r="J62" s="1" t="n">
        <v>285</v>
      </c>
      <c r="K62" s="1" t="n">
        <f aca="false">D62+E62+F62+G62+H62+I62</f>
        <v>285</v>
      </c>
      <c r="L62" s="1" t="n">
        <v>100</v>
      </c>
      <c r="M62" s="1" t="s">
        <v>11</v>
      </c>
      <c r="N62" s="1" t="n">
        <f aca="false">D62*F62</f>
        <v>3600</v>
      </c>
      <c r="O62" s="1" t="n">
        <f aca="false">D62*H62</f>
        <v>2100</v>
      </c>
      <c r="P62" s="1" t="n">
        <f aca="false">AVERAGE(N62:O62)</f>
        <v>2850</v>
      </c>
    </row>
    <row r="63" customFormat="false" ht="14.05" hidden="false" customHeight="false" outlineLevel="0" collapsed="false">
      <c r="A63" s="1" t="s">
        <v>0</v>
      </c>
      <c r="B63" s="2" t="s">
        <v>136</v>
      </c>
      <c r="C63" s="1" t="s">
        <v>137</v>
      </c>
      <c r="D63" s="1" t="n">
        <v>90</v>
      </c>
      <c r="E63" s="1" t="n">
        <v>120</v>
      </c>
      <c r="F63" s="1" t="n">
        <v>90</v>
      </c>
      <c r="G63" s="1" t="n">
        <v>60</v>
      </c>
      <c r="H63" s="1" t="n">
        <v>75</v>
      </c>
      <c r="I63" s="1" t="n">
        <v>65</v>
      </c>
      <c r="J63" s="1" t="n">
        <v>500</v>
      </c>
      <c r="K63" s="1" t="n">
        <f aca="false">D63+E63+F63+G63+H63+I63</f>
        <v>500</v>
      </c>
      <c r="L63" s="1" t="n">
        <v>100</v>
      </c>
      <c r="M63" s="1" t="s">
        <v>11</v>
      </c>
      <c r="N63" s="1" t="n">
        <f aca="false">D63*F63</f>
        <v>8100</v>
      </c>
      <c r="O63" s="1" t="n">
        <f aca="false">D63*H63</f>
        <v>6750</v>
      </c>
      <c r="P63" s="1" t="n">
        <f aca="false">AVERAGE(N63:O63)</f>
        <v>7425</v>
      </c>
    </row>
    <row r="64" customFormat="false" ht="14.05" hidden="false" customHeight="false" outlineLevel="0" collapsed="false">
      <c r="A64" s="1" t="s">
        <v>0</v>
      </c>
      <c r="B64" s="2" t="s">
        <v>138</v>
      </c>
      <c r="C64" s="1" t="s">
        <v>139</v>
      </c>
      <c r="D64" s="1" t="n">
        <v>120</v>
      </c>
      <c r="E64" s="1" t="n">
        <v>95</v>
      </c>
      <c r="F64" s="1" t="n">
        <v>95</v>
      </c>
      <c r="G64" s="1" t="n">
        <v>50</v>
      </c>
      <c r="H64" s="1" t="n">
        <v>80</v>
      </c>
      <c r="I64" s="1" t="n">
        <v>60</v>
      </c>
      <c r="J64" s="1" t="n">
        <v>500</v>
      </c>
      <c r="K64" s="1" t="n">
        <f aca="false">D64+E64+F64+G64+H64+I64</f>
        <v>500</v>
      </c>
      <c r="L64" s="1" t="n">
        <v>100</v>
      </c>
      <c r="M64" s="1" t="s">
        <v>11</v>
      </c>
      <c r="N64" s="1" t="n">
        <f aca="false">D64*F64</f>
        <v>11400</v>
      </c>
      <c r="O64" s="1" t="n">
        <f aca="false">D64*H64</f>
        <v>9600</v>
      </c>
      <c r="P64" s="1" t="n">
        <f aca="false">AVERAGE(N64:O64)</f>
        <v>10500</v>
      </c>
    </row>
    <row r="65" customFormat="false" ht="14.05" hidden="false" customHeight="false" outlineLevel="0" collapsed="false">
      <c r="A65" s="1" t="s">
        <v>0</v>
      </c>
      <c r="B65" s="2" t="s">
        <v>140</v>
      </c>
      <c r="C65" s="1" t="s">
        <v>141</v>
      </c>
      <c r="D65" s="1" t="n">
        <v>70</v>
      </c>
      <c r="E65" s="1" t="n">
        <v>80</v>
      </c>
      <c r="F65" s="1" t="n">
        <v>65</v>
      </c>
      <c r="G65" s="1" t="n">
        <v>50</v>
      </c>
      <c r="H65" s="1" t="n">
        <v>40</v>
      </c>
      <c r="I65" s="1" t="n">
        <v>20</v>
      </c>
      <c r="J65" s="1" t="n">
        <v>325</v>
      </c>
      <c r="K65" s="1" t="n">
        <f aca="false">D65+E65+F65+G65+H65+I65</f>
        <v>325</v>
      </c>
      <c r="L65" s="1" t="n">
        <v>110</v>
      </c>
      <c r="M65" s="1" t="s">
        <v>11</v>
      </c>
      <c r="N65" s="1" t="n">
        <f aca="false">D65*F65</f>
        <v>4550</v>
      </c>
      <c r="O65" s="1" t="n">
        <f aca="false">D65*H65</f>
        <v>2800</v>
      </c>
      <c r="P65" s="1" t="n">
        <f aca="false">AVERAGE(N65:O65)</f>
        <v>3675</v>
      </c>
    </row>
    <row r="66" customFormat="false" ht="14.05" hidden="false" customHeight="false" outlineLevel="0" collapsed="false">
      <c r="A66" s="1" t="s">
        <v>0</v>
      </c>
      <c r="B66" s="2" t="s">
        <v>142</v>
      </c>
      <c r="C66" s="1" t="s">
        <v>143</v>
      </c>
      <c r="D66" s="1" t="n">
        <v>100</v>
      </c>
      <c r="E66" s="1" t="n">
        <v>140</v>
      </c>
      <c r="F66" s="1" t="n">
        <v>100</v>
      </c>
      <c r="G66" s="1" t="n">
        <v>90</v>
      </c>
      <c r="H66" s="1" t="n">
        <v>60</v>
      </c>
      <c r="I66" s="1" t="n">
        <v>45</v>
      </c>
      <c r="J66" s="1" t="n">
        <v>535</v>
      </c>
      <c r="K66" s="1" t="n">
        <f aca="false">D66+E66+F66+G66+H66+I66</f>
        <v>535</v>
      </c>
      <c r="L66" s="1" t="n">
        <v>110</v>
      </c>
      <c r="M66" s="1" t="s">
        <v>11</v>
      </c>
      <c r="N66" s="1" t="n">
        <f aca="false">D66*F66</f>
        <v>10000</v>
      </c>
      <c r="O66" s="1" t="n">
        <f aca="false">D66*H66</f>
        <v>6000</v>
      </c>
      <c r="P66" s="1" t="n">
        <f aca="false">AVERAGE(N66:O66)</f>
        <v>8000</v>
      </c>
    </row>
    <row r="67" customFormat="false" ht="14.05" hidden="false" customHeight="false" outlineLevel="0" collapsed="false">
      <c r="A67" s="1" t="s">
        <v>0</v>
      </c>
      <c r="B67" s="2" t="s">
        <v>144</v>
      </c>
      <c r="C67" s="1" t="s">
        <v>145</v>
      </c>
      <c r="D67" s="1" t="n">
        <v>95</v>
      </c>
      <c r="E67" s="1" t="n">
        <v>115</v>
      </c>
      <c r="F67" s="1" t="n">
        <v>185</v>
      </c>
      <c r="G67" s="1" t="n">
        <v>55</v>
      </c>
      <c r="H67" s="1" t="n">
        <v>45</v>
      </c>
      <c r="I67" s="1" t="n">
        <v>40</v>
      </c>
      <c r="J67" s="1" t="n">
        <v>535</v>
      </c>
      <c r="K67" s="1" t="n">
        <f aca="false">D67+E67+F67+G67+H67+I67</f>
        <v>535</v>
      </c>
      <c r="L67" s="1" t="n">
        <v>110</v>
      </c>
      <c r="M67" s="1" t="s">
        <v>11</v>
      </c>
      <c r="N67" s="1" t="n">
        <f aca="false">D67*F67</f>
        <v>17575</v>
      </c>
      <c r="O67" s="1" t="n">
        <f aca="false">D67*H67</f>
        <v>4275</v>
      </c>
      <c r="P67" s="1" t="n">
        <f aca="false">AVERAGE(N67:O67)</f>
        <v>10925</v>
      </c>
    </row>
    <row r="68" customFormat="false" ht="14.05" hidden="false" customHeight="false" outlineLevel="0" collapsed="false">
      <c r="A68" s="1" t="s">
        <v>0</v>
      </c>
      <c r="B68" s="2" t="s">
        <v>146</v>
      </c>
      <c r="C68" s="1" t="s">
        <v>147</v>
      </c>
      <c r="D68" s="1" t="n">
        <v>55</v>
      </c>
      <c r="E68" s="1" t="n">
        <v>40</v>
      </c>
      <c r="F68" s="1" t="n">
        <v>35</v>
      </c>
      <c r="G68" s="1" t="n">
        <v>75</v>
      </c>
      <c r="H68" s="1" t="n">
        <v>65</v>
      </c>
      <c r="I68" s="1" t="n">
        <v>50</v>
      </c>
      <c r="J68" s="1" t="n">
        <v>320</v>
      </c>
      <c r="K68" s="1" t="n">
        <f aca="false">D68+E68+F68+G68+H68+I68</f>
        <v>320</v>
      </c>
      <c r="L68" s="1" t="n">
        <v>110</v>
      </c>
      <c r="M68" s="1" t="s">
        <v>11</v>
      </c>
      <c r="N68" s="1" t="n">
        <f aca="false">D68*F68</f>
        <v>1925</v>
      </c>
      <c r="O68" s="1" t="n">
        <f aca="false">D68*H68</f>
        <v>3575</v>
      </c>
      <c r="P68" s="1" t="n">
        <f aca="false">AVERAGE(N68:O68)</f>
        <v>2750</v>
      </c>
    </row>
    <row r="69" customFormat="false" ht="14.05" hidden="false" customHeight="false" outlineLevel="0" collapsed="false">
      <c r="A69" s="1" t="s">
        <v>0</v>
      </c>
      <c r="B69" s="2" t="s">
        <v>148</v>
      </c>
      <c r="C69" s="1" t="s">
        <v>149</v>
      </c>
      <c r="D69" s="1" t="n">
        <v>90</v>
      </c>
      <c r="E69" s="1" t="n">
        <v>60</v>
      </c>
      <c r="F69" s="1" t="n">
        <v>75</v>
      </c>
      <c r="G69" s="1" t="n">
        <v>125</v>
      </c>
      <c r="H69" s="1" t="n">
        <v>105</v>
      </c>
      <c r="I69" s="1" t="n">
        <v>70</v>
      </c>
      <c r="J69" s="1" t="n">
        <v>525</v>
      </c>
      <c r="K69" s="1" t="n">
        <f aca="false">D69+E69+F69+G69+H69+I69</f>
        <v>525</v>
      </c>
      <c r="L69" s="1" t="n">
        <v>110</v>
      </c>
      <c r="M69" s="1" t="s">
        <v>11</v>
      </c>
      <c r="N69" s="1" t="n">
        <f aca="false">D69*F69</f>
        <v>6750</v>
      </c>
      <c r="O69" s="1" t="n">
        <f aca="false">D69*H69</f>
        <v>9450</v>
      </c>
      <c r="P69" s="1" t="n">
        <f aca="false">AVERAGE(N69:O69)</f>
        <v>8100</v>
      </c>
    </row>
    <row r="70" customFormat="false" ht="14.05" hidden="false" customHeight="false" outlineLevel="0" collapsed="false">
      <c r="A70" s="1" t="s">
        <v>0</v>
      </c>
      <c r="B70" s="2" t="s">
        <v>150</v>
      </c>
      <c r="C70" s="1" t="s">
        <v>151</v>
      </c>
      <c r="D70" s="1" t="n">
        <v>120</v>
      </c>
      <c r="E70" s="1" t="n">
        <v>50</v>
      </c>
      <c r="F70" s="1" t="n">
        <v>90</v>
      </c>
      <c r="G70" s="1" t="n">
        <v>75</v>
      </c>
      <c r="H70" s="1" t="n">
        <v>115</v>
      </c>
      <c r="I70" s="1" t="n">
        <v>75</v>
      </c>
      <c r="J70" s="1" t="n">
        <v>525</v>
      </c>
      <c r="K70" s="1" t="n">
        <f aca="false">D70+E70+F70+G70+H70+I70</f>
        <v>525</v>
      </c>
      <c r="L70" s="1" t="n">
        <v>110</v>
      </c>
      <c r="M70" s="1" t="s">
        <v>11</v>
      </c>
      <c r="N70" s="1" t="n">
        <f aca="false">D70*F70</f>
        <v>10800</v>
      </c>
      <c r="O70" s="1" t="n">
        <f aca="false">D70*H70</f>
        <v>13800</v>
      </c>
      <c r="P70" s="1" t="n">
        <f aca="false">AVERAGE(N70:O70)</f>
        <v>12300</v>
      </c>
    </row>
    <row r="71" customFormat="false" ht="14.05" hidden="false" customHeight="false" outlineLevel="0" collapsed="false">
      <c r="A71" s="1" t="s">
        <v>0</v>
      </c>
      <c r="B71" s="2" t="s">
        <v>152</v>
      </c>
      <c r="C71" s="1" t="s">
        <v>153</v>
      </c>
      <c r="D71" s="1" t="n">
        <v>50</v>
      </c>
      <c r="E71" s="1" t="n">
        <v>75</v>
      </c>
      <c r="F71" s="1" t="n">
        <v>40</v>
      </c>
      <c r="G71" s="1" t="n">
        <v>55</v>
      </c>
      <c r="H71" s="1" t="n">
        <v>45</v>
      </c>
      <c r="I71" s="1" t="n">
        <v>55</v>
      </c>
      <c r="J71" s="1" t="n">
        <v>320</v>
      </c>
      <c r="K71" s="1" t="n">
        <f aca="false">D71+E71+F71+G71+H71+I71</f>
        <v>320</v>
      </c>
      <c r="L71" s="1" t="n">
        <v>110</v>
      </c>
      <c r="M71" s="1" t="s">
        <v>11</v>
      </c>
      <c r="N71" s="1" t="n">
        <f aca="false">D71*F71</f>
        <v>2000</v>
      </c>
      <c r="O71" s="1" t="n">
        <f aca="false">D71*H71</f>
        <v>2250</v>
      </c>
      <c r="P71" s="1" t="n">
        <f aca="false">AVERAGE(N71:O71)</f>
        <v>2125</v>
      </c>
    </row>
    <row r="72" customFormat="false" ht="14.05" hidden="false" customHeight="false" outlineLevel="0" collapsed="false">
      <c r="A72" s="1" t="s">
        <v>0</v>
      </c>
      <c r="B72" s="2" t="s">
        <v>154</v>
      </c>
      <c r="C72" s="1" t="s">
        <v>155</v>
      </c>
      <c r="D72" s="1" t="n">
        <v>90</v>
      </c>
      <c r="E72" s="1" t="n">
        <v>135</v>
      </c>
      <c r="F72" s="1" t="n">
        <v>70</v>
      </c>
      <c r="G72" s="1" t="n">
        <v>70</v>
      </c>
      <c r="H72" s="1" t="n">
        <v>85</v>
      </c>
      <c r="I72" s="1" t="n">
        <v>75</v>
      </c>
      <c r="J72" s="1" t="n">
        <v>525</v>
      </c>
      <c r="K72" s="1" t="n">
        <f aca="false">D72+E72+F72+G72+H72+I72</f>
        <v>525</v>
      </c>
      <c r="L72" s="1" t="n">
        <v>110</v>
      </c>
      <c r="M72" s="1" t="s">
        <v>11</v>
      </c>
      <c r="N72" s="1" t="n">
        <f aca="false">D72*F72</f>
        <v>6300</v>
      </c>
      <c r="O72" s="1" t="n">
        <f aca="false">D72*H72</f>
        <v>7650</v>
      </c>
      <c r="P72" s="1" t="n">
        <f aca="false">AVERAGE(N72:O72)</f>
        <v>6975</v>
      </c>
    </row>
    <row r="73" customFormat="false" ht="14.05" hidden="false" customHeight="false" outlineLevel="0" collapsed="false">
      <c r="A73" s="1" t="s">
        <v>0</v>
      </c>
      <c r="B73" s="2" t="s">
        <v>156</v>
      </c>
      <c r="C73" s="1" t="s">
        <v>157</v>
      </c>
      <c r="D73" s="1" t="n">
        <v>65</v>
      </c>
      <c r="E73" s="1" t="n">
        <v>120</v>
      </c>
      <c r="F73" s="1" t="n">
        <v>45</v>
      </c>
      <c r="G73" s="1" t="n">
        <v>20</v>
      </c>
      <c r="H73" s="1" t="n">
        <v>45</v>
      </c>
      <c r="I73" s="1" t="n">
        <v>130</v>
      </c>
      <c r="J73" s="1" t="n">
        <v>525</v>
      </c>
      <c r="K73" s="1" t="n">
        <f aca="false">D73+E73+F73+G73+H73+I73</f>
        <v>425</v>
      </c>
      <c r="L73" s="1" t="n">
        <v>110</v>
      </c>
      <c r="M73" s="1" t="s">
        <v>11</v>
      </c>
      <c r="N73" s="1" t="n">
        <f aca="false">D73*F73</f>
        <v>2925</v>
      </c>
      <c r="O73" s="1" t="n">
        <f aca="false">D73*H73</f>
        <v>2925</v>
      </c>
      <c r="P73" s="1" t="n">
        <f aca="false">AVERAGE(N73:O73)</f>
        <v>2925</v>
      </c>
    </row>
    <row r="74" customFormat="false" ht="14.05" hidden="false" customHeight="false" outlineLevel="0" collapsed="false">
      <c r="A74" s="1" t="s">
        <v>0</v>
      </c>
      <c r="B74" s="2" t="s">
        <v>158</v>
      </c>
      <c r="C74" s="1" t="s">
        <v>159</v>
      </c>
      <c r="D74" s="1" t="n">
        <v>75</v>
      </c>
      <c r="E74" s="1" t="n">
        <v>60</v>
      </c>
      <c r="F74" s="1" t="n">
        <v>65</v>
      </c>
      <c r="G74" s="1" t="n">
        <v>20</v>
      </c>
      <c r="H74" s="1" t="n">
        <v>30</v>
      </c>
      <c r="I74" s="1" t="n">
        <v>50</v>
      </c>
      <c r="J74" s="1" t="n">
        <v>300</v>
      </c>
      <c r="K74" s="1" t="n">
        <f aca="false">D74+E74+F74+G74+H74+I74</f>
        <v>300</v>
      </c>
      <c r="L74" s="1" t="n">
        <v>90</v>
      </c>
      <c r="M74" s="1" t="s">
        <v>11</v>
      </c>
      <c r="N74" s="1" t="n">
        <f aca="false">D74*F74</f>
        <v>4875</v>
      </c>
      <c r="O74" s="1" t="n">
        <f aca="false">D74*H74</f>
        <v>2250</v>
      </c>
      <c r="P74" s="1" t="n">
        <f aca="false">AVERAGE(N74:O74)</f>
        <v>3562.5</v>
      </c>
    </row>
    <row r="75" customFormat="false" ht="14.05" hidden="false" customHeight="false" outlineLevel="0" collapsed="false">
      <c r="A75" s="1" t="s">
        <v>0</v>
      </c>
      <c r="B75" s="2" t="s">
        <v>160</v>
      </c>
      <c r="C75" s="1" t="s">
        <v>161</v>
      </c>
      <c r="D75" s="1" t="n">
        <v>125</v>
      </c>
      <c r="E75" s="1" t="n">
        <v>95</v>
      </c>
      <c r="F75" s="1" t="n">
        <v>115</v>
      </c>
      <c r="G75" s="1" t="n">
        <v>40</v>
      </c>
      <c r="H75" s="1" t="n">
        <v>50</v>
      </c>
      <c r="I75" s="1" t="n">
        <v>70</v>
      </c>
      <c r="J75" s="1" t="n">
        <v>495</v>
      </c>
      <c r="K75" s="1" t="n">
        <f aca="false">D75+E75+F75+G75+H75+I75</f>
        <v>495</v>
      </c>
      <c r="L75" s="1" t="n">
        <v>90</v>
      </c>
      <c r="M75" s="1" t="s">
        <v>11</v>
      </c>
      <c r="N75" s="1" t="n">
        <f aca="false">D75*F75</f>
        <v>14375</v>
      </c>
      <c r="O75" s="1" t="n">
        <f aca="false">D75*H75</f>
        <v>6250</v>
      </c>
      <c r="P75" s="1" t="n">
        <f aca="false">AVERAGE(N75:O75)</f>
        <v>10312.5</v>
      </c>
    </row>
    <row r="76" customFormat="false" ht="14.05" hidden="false" customHeight="false" outlineLevel="0" collapsed="false">
      <c r="A76" s="1" t="s">
        <v>0</v>
      </c>
      <c r="B76" s="2" t="s">
        <v>162</v>
      </c>
      <c r="C76" s="1" t="s">
        <v>163</v>
      </c>
      <c r="D76" s="1" t="n">
        <v>100</v>
      </c>
      <c r="E76" s="1" t="n">
        <v>70</v>
      </c>
      <c r="F76" s="1" t="n">
        <v>85</v>
      </c>
      <c r="G76" s="1" t="n">
        <v>65</v>
      </c>
      <c r="H76" s="1" t="n">
        <v>70</v>
      </c>
      <c r="I76" s="1" t="n">
        <v>105</v>
      </c>
      <c r="J76" s="1" t="n">
        <v>495</v>
      </c>
      <c r="K76" s="1" t="n">
        <f aca="false">D76+E76+F76+G76+H76+I76</f>
        <v>495</v>
      </c>
      <c r="L76" s="1" t="n">
        <v>90</v>
      </c>
      <c r="M76" s="1" t="s">
        <v>11</v>
      </c>
      <c r="N76" s="1" t="n">
        <f aca="false">D76*F76</f>
        <v>8500</v>
      </c>
      <c r="O76" s="1" t="n">
        <f aca="false">D76*H76</f>
        <v>7000</v>
      </c>
      <c r="P76" s="1" t="n">
        <f aca="false">AVERAGE(N76:O76)</f>
        <v>7750</v>
      </c>
    </row>
    <row r="77" customFormat="false" ht="14.05" hidden="false" customHeight="false" outlineLevel="0" collapsed="false">
      <c r="A77" s="1" t="s">
        <v>0</v>
      </c>
      <c r="B77" s="2" t="s">
        <v>164</v>
      </c>
      <c r="C77" s="1" t="s">
        <v>165</v>
      </c>
      <c r="D77" s="1" t="n">
        <v>45</v>
      </c>
      <c r="E77" s="1" t="n">
        <v>30</v>
      </c>
      <c r="F77" s="1" t="n">
        <v>30</v>
      </c>
      <c r="G77" s="1" t="n">
        <v>55</v>
      </c>
      <c r="H77" s="1" t="n">
        <v>55</v>
      </c>
      <c r="I77" s="1" t="n">
        <v>55</v>
      </c>
      <c r="J77" s="1" t="n">
        <v>270</v>
      </c>
      <c r="K77" s="1" t="n">
        <f aca="false">D77+E77+F77+G77+H77+I77</f>
        <v>270</v>
      </c>
      <c r="L77" s="1" t="n">
        <v>80</v>
      </c>
      <c r="M77" s="1" t="s">
        <v>11</v>
      </c>
      <c r="N77" s="1" t="n">
        <f aca="false">D77*F77</f>
        <v>1350</v>
      </c>
      <c r="O77" s="1" t="n">
        <f aca="false">D77*H77</f>
        <v>2475</v>
      </c>
      <c r="P77" s="1" t="n">
        <f aca="false">AVERAGE(N77:O77)</f>
        <v>1912.5</v>
      </c>
    </row>
    <row r="78" customFormat="false" ht="14.05" hidden="false" customHeight="false" outlineLevel="0" collapsed="false">
      <c r="A78" s="1" t="s">
        <v>0</v>
      </c>
      <c r="B78" s="2" t="s">
        <v>166</v>
      </c>
      <c r="C78" s="1" t="s">
        <v>167</v>
      </c>
      <c r="D78" s="1" t="n">
        <v>75</v>
      </c>
      <c r="E78" s="1" t="n">
        <v>75</v>
      </c>
      <c r="F78" s="1" t="n">
        <v>60</v>
      </c>
      <c r="G78" s="1" t="n">
        <v>95</v>
      </c>
      <c r="H78" s="1" t="n">
        <v>90</v>
      </c>
      <c r="I78" s="1" t="n">
        <v>85</v>
      </c>
      <c r="J78" s="1" t="n">
        <v>480</v>
      </c>
      <c r="K78" s="1" t="n">
        <f aca="false">D78+E78+F78+G78+H78+I78</f>
        <v>480</v>
      </c>
      <c r="L78" s="1" t="n">
        <v>80</v>
      </c>
      <c r="M78" s="1" t="s">
        <v>11</v>
      </c>
      <c r="N78" s="1" t="n">
        <f aca="false">D78*F78</f>
        <v>4500</v>
      </c>
      <c r="O78" s="1" t="n">
        <f aca="false">D78*H78</f>
        <v>6750</v>
      </c>
      <c r="P78" s="1" t="n">
        <f aca="false">AVERAGE(N78:O78)</f>
        <v>5625</v>
      </c>
    </row>
    <row r="79" customFormat="false" ht="14.05" hidden="false" customHeight="false" outlineLevel="0" collapsed="false">
      <c r="A79" s="1" t="s">
        <v>0</v>
      </c>
      <c r="B79" s="2" t="s">
        <v>168</v>
      </c>
      <c r="C79" s="1" t="s">
        <v>169</v>
      </c>
      <c r="D79" s="1" t="n">
        <v>75</v>
      </c>
      <c r="E79" s="1" t="n">
        <v>55</v>
      </c>
      <c r="F79" s="1" t="n">
        <v>95</v>
      </c>
      <c r="G79" s="1" t="n">
        <v>85</v>
      </c>
      <c r="H79" s="1" t="n">
        <v>60</v>
      </c>
      <c r="I79" s="1" t="n">
        <v>110</v>
      </c>
      <c r="J79" s="1" t="n">
        <v>480</v>
      </c>
      <c r="K79" s="1" t="n">
        <f aca="false">D79+E79+F79+G79+H79+I79</f>
        <v>480</v>
      </c>
      <c r="L79" s="1" t="n">
        <v>80</v>
      </c>
      <c r="M79" s="1" t="s">
        <v>11</v>
      </c>
      <c r="N79" s="1" t="n">
        <f aca="false">D79*F79</f>
        <v>7125</v>
      </c>
      <c r="O79" s="1" t="n">
        <f aca="false">D79*H79</f>
        <v>4500</v>
      </c>
      <c r="P79" s="1" t="n">
        <f aca="false">AVERAGE(N79:O79)</f>
        <v>5812.5</v>
      </c>
    </row>
    <row r="80" customFormat="false" ht="14.05" hidden="false" customHeight="false" outlineLevel="0" collapsed="false">
      <c r="A80" s="1" t="s">
        <v>0</v>
      </c>
      <c r="B80" s="2" t="s">
        <v>170</v>
      </c>
      <c r="C80" s="1" t="s">
        <v>171</v>
      </c>
      <c r="D80" s="1" t="n">
        <v>70</v>
      </c>
      <c r="E80" s="1" t="n">
        <v>35</v>
      </c>
      <c r="F80" s="1" t="n">
        <v>45</v>
      </c>
      <c r="G80" s="1" t="n">
        <v>65</v>
      </c>
      <c r="H80" s="1" t="n">
        <v>40</v>
      </c>
      <c r="I80" s="1" t="n">
        <v>40</v>
      </c>
      <c r="J80" s="1" t="n">
        <v>295</v>
      </c>
      <c r="K80" s="1" t="n">
        <f aca="false">D80+E80+F80+G80+H80+I80</f>
        <v>295</v>
      </c>
      <c r="L80" s="1" t="n">
        <v>100</v>
      </c>
      <c r="M80" s="1" t="s">
        <v>11</v>
      </c>
      <c r="N80" s="1" t="n">
        <f aca="false">D80*F80</f>
        <v>3150</v>
      </c>
      <c r="O80" s="1" t="n">
        <f aca="false">D80*H80</f>
        <v>2800</v>
      </c>
      <c r="P80" s="1" t="n">
        <f aca="false">AVERAGE(N80:O80)</f>
        <v>2975</v>
      </c>
    </row>
    <row r="81" customFormat="false" ht="14.05" hidden="false" customHeight="false" outlineLevel="0" collapsed="false">
      <c r="A81" s="1" t="s">
        <v>0</v>
      </c>
      <c r="B81" s="2" t="s">
        <v>172</v>
      </c>
      <c r="C81" s="1" t="s">
        <v>173</v>
      </c>
      <c r="D81" s="1" t="n">
        <v>105</v>
      </c>
      <c r="E81" s="1" t="n">
        <v>60</v>
      </c>
      <c r="F81" s="1" t="n">
        <v>95</v>
      </c>
      <c r="G81" s="1" t="n">
        <v>120</v>
      </c>
      <c r="H81" s="1" t="n">
        <v>80</v>
      </c>
      <c r="I81" s="1" t="n">
        <v>55</v>
      </c>
      <c r="J81" s="1" t="n">
        <v>515</v>
      </c>
      <c r="K81" s="1" t="n">
        <f aca="false">D81+E81+F81+G81+H81+I81</f>
        <v>515</v>
      </c>
      <c r="L81" s="1" t="n">
        <v>100</v>
      </c>
      <c r="M81" s="1" t="s">
        <v>11</v>
      </c>
      <c r="N81" s="1" t="n">
        <f aca="false">D81*F81</f>
        <v>9975</v>
      </c>
      <c r="O81" s="1" t="n">
        <f aca="false">D81*H81</f>
        <v>8400</v>
      </c>
      <c r="P81" s="1" t="n">
        <f aca="false">AVERAGE(N81:O81)</f>
        <v>9187.5</v>
      </c>
    </row>
    <row r="82" customFormat="false" ht="14.05" hidden="false" customHeight="false" outlineLevel="0" collapsed="false">
      <c r="A82" s="1" t="s">
        <v>0</v>
      </c>
      <c r="B82" s="2" t="s">
        <v>174</v>
      </c>
      <c r="C82" s="1" t="s">
        <v>175</v>
      </c>
      <c r="D82" s="1" t="n">
        <v>120</v>
      </c>
      <c r="E82" s="1" t="n">
        <v>60</v>
      </c>
      <c r="F82" s="1" t="n">
        <v>115</v>
      </c>
      <c r="G82" s="1" t="n">
        <v>80</v>
      </c>
      <c r="H82" s="1" t="n">
        <v>85</v>
      </c>
      <c r="I82" s="1" t="n">
        <v>55</v>
      </c>
      <c r="J82" s="1" t="n">
        <v>515</v>
      </c>
      <c r="K82" s="1" t="n">
        <f aca="false">D82+E82+F82+G82+H82+I82</f>
        <v>515</v>
      </c>
      <c r="L82" s="1" t="n">
        <v>100</v>
      </c>
      <c r="M82" s="1" t="s">
        <v>11</v>
      </c>
      <c r="N82" s="1" t="n">
        <f aca="false">D82*F82</f>
        <v>13800</v>
      </c>
      <c r="O82" s="1" t="n">
        <f aca="false">D82*H82</f>
        <v>10200</v>
      </c>
      <c r="P82" s="1" t="n">
        <f aca="false">AVERAGE(N82:O82)</f>
        <v>12000</v>
      </c>
    </row>
    <row r="83" customFormat="false" ht="14.05" hidden="false" customHeight="false" outlineLevel="0" collapsed="false">
      <c r="A83" s="1" t="s">
        <v>0</v>
      </c>
      <c r="B83" s="2" t="s">
        <v>176</v>
      </c>
      <c r="C83" s="1" t="s">
        <v>177</v>
      </c>
      <c r="D83" s="1" t="n">
        <v>55</v>
      </c>
      <c r="E83" s="1" t="n">
        <v>40</v>
      </c>
      <c r="F83" s="1" t="n">
        <v>40</v>
      </c>
      <c r="G83" s="1" t="n">
        <v>60</v>
      </c>
      <c r="H83" s="1" t="n">
        <v>40</v>
      </c>
      <c r="I83" s="1" t="n">
        <v>60</v>
      </c>
      <c r="J83" s="1" t="n">
        <v>295</v>
      </c>
      <c r="K83" s="1" t="n">
        <f aca="false">D83+E83+F83+G83+H83+I83</f>
        <v>295</v>
      </c>
      <c r="L83" s="1" t="n">
        <v>90</v>
      </c>
      <c r="M83" s="1" t="s">
        <v>11</v>
      </c>
      <c r="N83" s="1" t="n">
        <f aca="false">D83*F83</f>
        <v>2200</v>
      </c>
      <c r="O83" s="1" t="n">
        <f aca="false">D83*H83</f>
        <v>2200</v>
      </c>
      <c r="P83" s="1" t="n">
        <f aca="false">AVERAGE(N83:O83)</f>
        <v>2200</v>
      </c>
    </row>
    <row r="84" customFormat="false" ht="14.05" hidden="false" customHeight="false" outlineLevel="0" collapsed="false">
      <c r="A84" s="1" t="s">
        <v>0</v>
      </c>
      <c r="B84" s="2" t="s">
        <v>178</v>
      </c>
      <c r="C84" s="1" t="s">
        <v>179</v>
      </c>
      <c r="D84" s="1" t="n">
        <v>85</v>
      </c>
      <c r="E84" s="1" t="n">
        <v>60</v>
      </c>
      <c r="F84" s="1" t="n">
        <v>70</v>
      </c>
      <c r="G84" s="1" t="n">
        <v>100</v>
      </c>
      <c r="H84" s="1" t="n">
        <v>60</v>
      </c>
      <c r="I84" s="1" t="n">
        <v>115</v>
      </c>
      <c r="J84" s="1" t="n">
        <v>490</v>
      </c>
      <c r="K84" s="1" t="n">
        <f aca="false">D84+E84+F84+G84+H84+I84</f>
        <v>490</v>
      </c>
      <c r="L84" s="1" t="n">
        <v>90</v>
      </c>
      <c r="M84" s="1" t="s">
        <v>11</v>
      </c>
      <c r="N84" s="1" t="n">
        <f aca="false">D84*F84</f>
        <v>5950</v>
      </c>
      <c r="O84" s="1" t="n">
        <f aca="false">D84*H84</f>
        <v>5100</v>
      </c>
      <c r="P84" s="1" t="n">
        <f aca="false">AVERAGE(N84:O84)</f>
        <v>5525</v>
      </c>
    </row>
    <row r="85" customFormat="false" ht="14.05" hidden="false" customHeight="false" outlineLevel="0" collapsed="false">
      <c r="A85" s="1" t="s">
        <v>0</v>
      </c>
      <c r="B85" s="2" t="s">
        <v>180</v>
      </c>
      <c r="C85" s="1" t="s">
        <v>181</v>
      </c>
      <c r="D85" s="1" t="n">
        <v>70</v>
      </c>
      <c r="E85" s="1" t="n">
        <v>75</v>
      </c>
      <c r="F85" s="1" t="n">
        <v>70</v>
      </c>
      <c r="G85" s="1" t="n">
        <v>125</v>
      </c>
      <c r="H85" s="1" t="n">
        <v>60</v>
      </c>
      <c r="I85" s="1" t="n">
        <v>90</v>
      </c>
      <c r="J85" s="1" t="n">
        <v>490</v>
      </c>
      <c r="K85" s="1" t="n">
        <f aca="false">D85+E85+F85+G85+H85+I85</f>
        <v>490</v>
      </c>
      <c r="L85" s="1" t="n">
        <v>90</v>
      </c>
      <c r="M85" s="1" t="s">
        <v>11</v>
      </c>
      <c r="N85" s="1" t="n">
        <f aca="false">D85*F85</f>
        <v>4900</v>
      </c>
      <c r="O85" s="1" t="n">
        <f aca="false">D85*H85</f>
        <v>4200</v>
      </c>
      <c r="P85" s="1" t="n">
        <f aca="false">AVERAGE(N85:O85)</f>
        <v>4550</v>
      </c>
    </row>
    <row r="86" customFormat="false" ht="14.05" hidden="false" customHeight="false" outlineLevel="0" collapsed="false">
      <c r="A86" s="1" t="s">
        <v>0</v>
      </c>
      <c r="B86" s="2" t="s">
        <v>182</v>
      </c>
      <c r="C86" s="1" t="s">
        <v>183</v>
      </c>
      <c r="D86" s="1" t="n">
        <v>60</v>
      </c>
      <c r="E86" s="1" t="n">
        <v>65</v>
      </c>
      <c r="F86" s="1" t="n">
        <v>65</v>
      </c>
      <c r="G86" s="1" t="n">
        <v>30</v>
      </c>
      <c r="H86" s="1" t="n">
        <v>40</v>
      </c>
      <c r="I86" s="1" t="n">
        <v>35</v>
      </c>
      <c r="J86" s="1" t="n">
        <v>295</v>
      </c>
      <c r="K86" s="1" t="n">
        <f aca="false">D86+E86+F86+G86+H86+I86</f>
        <v>295</v>
      </c>
      <c r="L86" s="1" t="n">
        <v>90</v>
      </c>
      <c r="M86" s="1" t="s">
        <v>11</v>
      </c>
      <c r="N86" s="1" t="n">
        <f aca="false">D86*F86</f>
        <v>3900</v>
      </c>
      <c r="O86" s="1" t="n">
        <f aca="false">D86*H86</f>
        <v>2400</v>
      </c>
      <c r="P86" s="1" t="n">
        <f aca="false">AVERAGE(N86:O86)</f>
        <v>3150</v>
      </c>
    </row>
    <row r="87" customFormat="false" ht="14.05" hidden="false" customHeight="false" outlineLevel="0" collapsed="false">
      <c r="A87" s="1" t="s">
        <v>0</v>
      </c>
      <c r="B87" s="2" t="s">
        <v>184</v>
      </c>
      <c r="C87" s="1" t="s">
        <v>185</v>
      </c>
      <c r="D87" s="1" t="n">
        <v>100</v>
      </c>
      <c r="E87" s="1" t="n">
        <v>100</v>
      </c>
      <c r="F87" s="1" t="n">
        <v>90</v>
      </c>
      <c r="G87" s="1" t="n">
        <v>60</v>
      </c>
      <c r="H87" s="1" t="n">
        <v>80</v>
      </c>
      <c r="I87" s="1" t="n">
        <v>60</v>
      </c>
      <c r="J87" s="1" t="n">
        <v>490</v>
      </c>
      <c r="K87" s="1" t="n">
        <f aca="false">D87+E87+F87+G87+H87+I87</f>
        <v>490</v>
      </c>
      <c r="L87" s="1" t="n">
        <v>90</v>
      </c>
      <c r="M87" s="1" t="s">
        <v>11</v>
      </c>
      <c r="N87" s="1" t="n">
        <f aca="false">D87*F87</f>
        <v>9000</v>
      </c>
      <c r="O87" s="1" t="n">
        <f aca="false">D87*H87</f>
        <v>8000</v>
      </c>
      <c r="P87" s="1" t="n">
        <f aca="false">AVERAGE(N87:O87)</f>
        <v>8500</v>
      </c>
    </row>
    <row r="88" customFormat="false" ht="14.05" hidden="false" customHeight="false" outlineLevel="0" collapsed="false">
      <c r="A88" s="1" t="s">
        <v>0</v>
      </c>
      <c r="B88" s="2" t="s">
        <v>186</v>
      </c>
      <c r="C88" s="1" t="s">
        <v>187</v>
      </c>
      <c r="D88" s="1" t="n">
        <v>90</v>
      </c>
      <c r="E88" s="1" t="n">
        <v>80</v>
      </c>
      <c r="F88" s="1" t="n">
        <v>110</v>
      </c>
      <c r="G88" s="1" t="n">
        <v>60</v>
      </c>
      <c r="H88" s="1" t="n">
        <v>90</v>
      </c>
      <c r="I88" s="1" t="n">
        <v>60</v>
      </c>
      <c r="J88" s="1" t="n">
        <v>490</v>
      </c>
      <c r="K88" s="1" t="n">
        <f aca="false">D88+E88+F88+G88+H88+I88</f>
        <v>490</v>
      </c>
      <c r="L88" s="1" t="n">
        <v>90</v>
      </c>
      <c r="M88" s="1" t="s">
        <v>11</v>
      </c>
      <c r="N88" s="1" t="n">
        <f aca="false">D88*F88</f>
        <v>9900</v>
      </c>
      <c r="O88" s="1" t="n">
        <f aca="false">D88*H88</f>
        <v>8100</v>
      </c>
      <c r="P88" s="1" t="n">
        <f aca="false">AVERAGE(N88:O88)</f>
        <v>9000</v>
      </c>
    </row>
    <row r="89" customFormat="false" ht="14.05" hidden="false" customHeight="false" outlineLevel="0" collapsed="false">
      <c r="A89" s="1" t="s">
        <v>0</v>
      </c>
      <c r="B89" s="2" t="s">
        <v>188</v>
      </c>
      <c r="C89" s="1" t="s">
        <v>189</v>
      </c>
      <c r="D89" s="1" t="n">
        <v>55</v>
      </c>
      <c r="E89" s="1" t="n">
        <v>70</v>
      </c>
      <c r="F89" s="1" t="n">
        <v>40</v>
      </c>
      <c r="G89" s="1" t="n">
        <v>50</v>
      </c>
      <c r="H89" s="1" t="n">
        <v>50</v>
      </c>
      <c r="I89" s="1" t="n">
        <v>55</v>
      </c>
      <c r="J89" s="1" t="n">
        <v>320</v>
      </c>
      <c r="K89" s="1" t="n">
        <f aca="false">D89+E89+F89+G89+H89+I89</f>
        <v>320</v>
      </c>
      <c r="L89" s="1" t="n">
        <v>120</v>
      </c>
      <c r="M89" s="1" t="s">
        <v>11</v>
      </c>
      <c r="N89" s="1" t="n">
        <f aca="false">D89*F89</f>
        <v>2200</v>
      </c>
      <c r="O89" s="1" t="n">
        <f aca="false">D89*H89</f>
        <v>2750</v>
      </c>
      <c r="P89" s="1" t="n">
        <f aca="false">AVERAGE(N89:O89)</f>
        <v>2475</v>
      </c>
    </row>
    <row r="90" customFormat="false" ht="14.05" hidden="false" customHeight="false" outlineLevel="0" collapsed="false">
      <c r="A90" s="1" t="s">
        <v>0</v>
      </c>
      <c r="B90" s="2" t="s">
        <v>190</v>
      </c>
      <c r="C90" s="1" t="s">
        <v>191</v>
      </c>
      <c r="D90" s="1" t="n">
        <v>90</v>
      </c>
      <c r="E90" s="1" t="n">
        <v>130</v>
      </c>
      <c r="F90" s="1" t="n">
        <v>75</v>
      </c>
      <c r="G90" s="1" t="n">
        <v>80</v>
      </c>
      <c r="H90" s="1" t="n">
        <v>85</v>
      </c>
      <c r="I90" s="1" t="n">
        <v>80</v>
      </c>
      <c r="J90" s="1" t="n">
        <v>540</v>
      </c>
      <c r="K90" s="1" t="n">
        <f aca="false">D90+E90+F90+G90+H90+I90</f>
        <v>540</v>
      </c>
      <c r="L90" s="1" t="n">
        <v>120</v>
      </c>
      <c r="M90" s="1" t="s">
        <v>11</v>
      </c>
      <c r="N90" s="1" t="n">
        <f aca="false">D90*F90</f>
        <v>6750</v>
      </c>
      <c r="O90" s="1" t="n">
        <f aca="false">D90*H90</f>
        <v>7650</v>
      </c>
      <c r="P90" s="1" t="n">
        <f aca="false">AVERAGE(N90:O90)</f>
        <v>7200</v>
      </c>
    </row>
    <row r="91" customFormat="false" ht="14.05" hidden="false" customHeight="false" outlineLevel="0" collapsed="false">
      <c r="A91" s="1" t="s">
        <v>0</v>
      </c>
      <c r="B91" s="2" t="s">
        <v>192</v>
      </c>
      <c r="C91" s="1" t="s">
        <v>193</v>
      </c>
      <c r="D91" s="1" t="n">
        <v>70</v>
      </c>
      <c r="E91" s="1" t="n">
        <v>110</v>
      </c>
      <c r="F91" s="1" t="n">
        <v>65</v>
      </c>
      <c r="G91" s="1" t="n">
        <v>100</v>
      </c>
      <c r="H91" s="1" t="n">
        <v>80</v>
      </c>
      <c r="I91" s="1" t="n">
        <v>115</v>
      </c>
      <c r="J91" s="1" t="n">
        <v>540</v>
      </c>
      <c r="K91" s="1" t="n">
        <f aca="false">D91+E91+F91+G91+H91+I91</f>
        <v>540</v>
      </c>
      <c r="L91" s="1" t="n">
        <v>120</v>
      </c>
      <c r="M91" s="1" t="s">
        <v>11</v>
      </c>
      <c r="N91" s="1" t="n">
        <f aca="false">D91*F91</f>
        <v>4550</v>
      </c>
      <c r="O91" s="1" t="n">
        <f aca="false">D91*H91</f>
        <v>5600</v>
      </c>
      <c r="P91" s="1" t="n">
        <f aca="false">AVERAGE(N91:O91)</f>
        <v>5075</v>
      </c>
    </row>
    <row r="92" customFormat="false" ht="14.05" hidden="false" customHeight="false" outlineLevel="0" collapsed="false">
      <c r="A92" s="1" t="s">
        <v>0</v>
      </c>
      <c r="B92" s="2" t="s">
        <v>194</v>
      </c>
      <c r="C92" s="1" t="s">
        <v>195</v>
      </c>
      <c r="D92" s="1" t="n">
        <v>60</v>
      </c>
      <c r="E92" s="1" t="n">
        <v>60</v>
      </c>
      <c r="F92" s="1" t="n">
        <v>45</v>
      </c>
      <c r="G92" s="1" t="n">
        <v>75</v>
      </c>
      <c r="H92" s="1" t="n">
        <v>55</v>
      </c>
      <c r="I92" s="1" t="n">
        <v>55</v>
      </c>
      <c r="J92" s="1" t="n">
        <v>350</v>
      </c>
      <c r="K92" s="1" t="n">
        <f aca="false">D92+E92+F92+G92+H92+I92</f>
        <v>350</v>
      </c>
      <c r="L92" s="1" t="n">
        <v>120</v>
      </c>
      <c r="M92" s="1" t="s">
        <v>11</v>
      </c>
      <c r="N92" s="1" t="n">
        <f aca="false">D92*F92</f>
        <v>2700</v>
      </c>
      <c r="O92" s="1" t="n">
        <f aca="false">D92*H92</f>
        <v>3300</v>
      </c>
      <c r="P92" s="1" t="n">
        <f aca="false">AVERAGE(N92:O92)</f>
        <v>3000</v>
      </c>
    </row>
    <row r="93" customFormat="false" ht="14.05" hidden="false" customHeight="false" outlineLevel="0" collapsed="false">
      <c r="A93" s="1" t="s">
        <v>0</v>
      </c>
      <c r="B93" s="2" t="s">
        <v>196</v>
      </c>
      <c r="C93" s="1" t="s">
        <v>197</v>
      </c>
      <c r="D93" s="1" t="n">
        <v>95</v>
      </c>
      <c r="E93" s="1" t="n">
        <v>115</v>
      </c>
      <c r="F93" s="1" t="n">
        <v>80</v>
      </c>
      <c r="G93" s="1" t="n">
        <v>130</v>
      </c>
      <c r="H93" s="1" t="n">
        <v>100</v>
      </c>
      <c r="I93" s="1" t="n">
        <v>80</v>
      </c>
      <c r="J93" s="1" t="n">
        <v>600</v>
      </c>
      <c r="K93" s="1" t="n">
        <f aca="false">D93+E93+F93+G93+H93+I93</f>
        <v>600</v>
      </c>
      <c r="L93" s="1" t="n">
        <v>120</v>
      </c>
      <c r="M93" s="1" t="s">
        <v>11</v>
      </c>
      <c r="N93" s="1" t="n">
        <f aca="false">D93*F93</f>
        <v>7600</v>
      </c>
      <c r="O93" s="1" t="n">
        <f aca="false">D93*H93</f>
        <v>9500</v>
      </c>
      <c r="P93" s="1" t="n">
        <f aca="false">AVERAGE(N93:O93)</f>
        <v>8550</v>
      </c>
    </row>
    <row r="94" customFormat="false" ht="14.05" hidden="false" customHeight="false" outlineLevel="0" collapsed="false">
      <c r="A94" s="1" t="s">
        <v>0</v>
      </c>
      <c r="B94" s="2" t="s">
        <v>198</v>
      </c>
      <c r="C94" s="1" t="s">
        <v>199</v>
      </c>
      <c r="D94" s="1" t="n">
        <v>95</v>
      </c>
      <c r="E94" s="1" t="n">
        <v>105</v>
      </c>
      <c r="F94" s="1" t="n">
        <v>90</v>
      </c>
      <c r="G94" s="1" t="n">
        <v>125</v>
      </c>
      <c r="H94" s="1" t="n">
        <v>90</v>
      </c>
      <c r="I94" s="1" t="n">
        <v>95</v>
      </c>
      <c r="J94" s="1" t="n">
        <v>600</v>
      </c>
      <c r="K94" s="1" t="n">
        <f aca="false">D94+E94+F94+G94+H94+I94</f>
        <v>600</v>
      </c>
      <c r="L94" s="1" t="n">
        <v>120</v>
      </c>
      <c r="M94" s="1" t="s">
        <v>11</v>
      </c>
      <c r="N94" s="1" t="n">
        <f aca="false">D94*F94</f>
        <v>8550</v>
      </c>
      <c r="O94" s="1" t="n">
        <f aca="false">D94*H94</f>
        <v>8550</v>
      </c>
      <c r="P94" s="1" t="n">
        <f aca="false">AVERAGE(N94:O94)</f>
        <v>8550</v>
      </c>
    </row>
    <row r="95" customFormat="false" ht="14.05" hidden="false" customHeight="false" outlineLevel="0" collapsed="false">
      <c r="A95" s="1" t="s">
        <v>0</v>
      </c>
      <c r="B95" s="2" t="s">
        <v>200</v>
      </c>
      <c r="C95" s="1" t="s">
        <v>201</v>
      </c>
      <c r="D95" s="1" t="n">
        <v>35</v>
      </c>
      <c r="E95" s="1" t="n">
        <v>60</v>
      </c>
      <c r="F95" s="1" t="n">
        <v>55</v>
      </c>
      <c r="G95" s="1" t="n">
        <v>35</v>
      </c>
      <c r="H95" s="1" t="n">
        <v>30</v>
      </c>
      <c r="I95" s="1" t="n">
        <v>50</v>
      </c>
      <c r="J95" s="1" t="n">
        <v>265</v>
      </c>
      <c r="K95" s="1" t="n">
        <f aca="false">D95+E95+F95+G95+H95+I95</f>
        <v>265</v>
      </c>
      <c r="L95" s="1" t="n">
        <v>80</v>
      </c>
      <c r="M95" s="1" t="s">
        <v>11</v>
      </c>
      <c r="N95" s="1" t="n">
        <f aca="false">D95*F95</f>
        <v>1925</v>
      </c>
      <c r="O95" s="1" t="n">
        <f aca="false">D95*H95</f>
        <v>1050</v>
      </c>
      <c r="P95" s="1" t="n">
        <f aca="false">AVERAGE(N95:O95)</f>
        <v>1487.5</v>
      </c>
    </row>
    <row r="96" customFormat="false" ht="14.05" hidden="false" customHeight="false" outlineLevel="0" collapsed="false">
      <c r="A96" s="1" t="s">
        <v>0</v>
      </c>
      <c r="B96" s="2" t="s">
        <v>202</v>
      </c>
      <c r="C96" s="1" t="s">
        <v>203</v>
      </c>
      <c r="D96" s="1" t="n">
        <v>60</v>
      </c>
      <c r="E96" s="1" t="n">
        <v>100</v>
      </c>
      <c r="F96" s="1" t="n">
        <v>120</v>
      </c>
      <c r="G96" s="1" t="n">
        <v>50</v>
      </c>
      <c r="H96" s="1" t="n">
        <v>120</v>
      </c>
      <c r="I96" s="1" t="n">
        <v>30</v>
      </c>
      <c r="J96" s="1" t="n">
        <v>480</v>
      </c>
      <c r="K96" s="1" t="n">
        <f aca="false">D96+E96+F96+G96+H96+I96</f>
        <v>480</v>
      </c>
      <c r="L96" s="1" t="n">
        <v>80</v>
      </c>
      <c r="M96" s="1" t="s">
        <v>11</v>
      </c>
      <c r="N96" s="1" t="n">
        <f aca="false">D96*F96</f>
        <v>7200</v>
      </c>
      <c r="O96" s="1" t="n">
        <f aca="false">D96*H96</f>
        <v>7200</v>
      </c>
      <c r="P96" s="1" t="n">
        <f aca="false">AVERAGE(N96:O96)</f>
        <v>7200</v>
      </c>
    </row>
    <row r="97" customFormat="false" ht="14.05" hidden="false" customHeight="false" outlineLevel="0" collapsed="false">
      <c r="A97" s="1" t="s">
        <v>0</v>
      </c>
      <c r="B97" s="2" t="s">
        <v>204</v>
      </c>
      <c r="C97" s="1" t="s">
        <v>205</v>
      </c>
      <c r="D97" s="1" t="n">
        <v>60</v>
      </c>
      <c r="E97" s="1" t="n">
        <v>50</v>
      </c>
      <c r="F97" s="1" t="n">
        <v>60</v>
      </c>
      <c r="G97" s="1" t="n">
        <v>145</v>
      </c>
      <c r="H97" s="1" t="n">
        <v>60</v>
      </c>
      <c r="I97" s="1" t="n">
        <v>105</v>
      </c>
      <c r="J97" s="1" t="n">
        <v>480</v>
      </c>
      <c r="K97" s="1" t="n">
        <f aca="false">D97+E97+F97+G97+H97+I97</f>
        <v>480</v>
      </c>
      <c r="L97" s="1" t="n">
        <v>80</v>
      </c>
      <c r="M97" s="1" t="s">
        <v>11</v>
      </c>
      <c r="N97" s="1" t="n">
        <f aca="false">D97*F97</f>
        <v>3600</v>
      </c>
      <c r="O97" s="1" t="n">
        <f aca="false">D97*H97</f>
        <v>3600</v>
      </c>
      <c r="P97" s="1" t="n">
        <f aca="false">AVERAGE(N97:O97)</f>
        <v>3600</v>
      </c>
    </row>
    <row r="98" customFormat="false" ht="14.05" hidden="false" customHeight="false" outlineLevel="0" collapsed="false">
      <c r="A98" s="1" t="s">
        <v>0</v>
      </c>
      <c r="B98" s="2" t="s">
        <v>206</v>
      </c>
      <c r="C98" s="1" t="s">
        <v>207</v>
      </c>
      <c r="D98" s="1" t="n">
        <v>50</v>
      </c>
      <c r="E98" s="1" t="n">
        <v>30</v>
      </c>
      <c r="F98" s="1" t="n">
        <v>40</v>
      </c>
      <c r="G98" s="1" t="n">
        <v>45</v>
      </c>
      <c r="H98" s="1" t="n">
        <v>55</v>
      </c>
      <c r="I98" s="1" t="n">
        <v>40</v>
      </c>
      <c r="J98" s="1" t="n">
        <v>260</v>
      </c>
      <c r="K98" s="1" t="n">
        <f aca="false">D98+E98+F98+G98+H98+I98</f>
        <v>260</v>
      </c>
      <c r="L98" s="1" t="n">
        <v>80</v>
      </c>
      <c r="M98" s="1" t="s">
        <v>11</v>
      </c>
      <c r="N98" s="1" t="n">
        <f aca="false">D98*F98</f>
        <v>2000</v>
      </c>
      <c r="O98" s="1" t="n">
        <f aca="false">D98*H98</f>
        <v>2750</v>
      </c>
      <c r="P98" s="1" t="n">
        <f aca="false">AVERAGE(N98:O98)</f>
        <v>2375</v>
      </c>
    </row>
    <row r="99" customFormat="false" ht="14.05" hidden="false" customHeight="false" outlineLevel="0" collapsed="false">
      <c r="A99" s="1" t="s">
        <v>0</v>
      </c>
      <c r="B99" s="2" t="s">
        <v>208</v>
      </c>
      <c r="C99" s="1" t="s">
        <v>209</v>
      </c>
      <c r="D99" s="1" t="n">
        <v>80</v>
      </c>
      <c r="E99" s="1" t="n">
        <v>50</v>
      </c>
      <c r="F99" s="1" t="n">
        <v>80</v>
      </c>
      <c r="G99" s="1" t="n">
        <v>80</v>
      </c>
      <c r="H99" s="1" t="n">
        <v>110</v>
      </c>
      <c r="I99" s="1" t="n">
        <v>55</v>
      </c>
      <c r="J99" s="1" t="n">
        <v>455</v>
      </c>
      <c r="K99" s="1" t="n">
        <f aca="false">D99+E99+F99+G99+H99+I99</f>
        <v>455</v>
      </c>
      <c r="L99" s="1" t="n">
        <v>80</v>
      </c>
      <c r="M99" s="1" t="s">
        <v>11</v>
      </c>
      <c r="N99" s="1" t="n">
        <f aca="false">D99*F99</f>
        <v>6400</v>
      </c>
      <c r="O99" s="1" t="n">
        <f aca="false">D99*H99</f>
        <v>8800</v>
      </c>
      <c r="P99" s="1" t="n">
        <f aca="false">AVERAGE(N99:O99)</f>
        <v>7600</v>
      </c>
    </row>
    <row r="100" customFormat="false" ht="14.05" hidden="false" customHeight="false" outlineLevel="0" collapsed="false">
      <c r="A100" s="1" t="s">
        <v>0</v>
      </c>
      <c r="B100" s="2" t="s">
        <v>210</v>
      </c>
      <c r="C100" s="1" t="s">
        <v>211</v>
      </c>
      <c r="D100" s="1" t="n">
        <v>80</v>
      </c>
      <c r="E100" s="1" t="n">
        <v>50</v>
      </c>
      <c r="F100" s="1" t="n">
        <v>65</v>
      </c>
      <c r="G100" s="1" t="n">
        <v>90</v>
      </c>
      <c r="H100" s="1" t="n">
        <v>85</v>
      </c>
      <c r="I100" s="1" t="n">
        <v>85</v>
      </c>
      <c r="J100" s="1" t="n">
        <v>455</v>
      </c>
      <c r="K100" s="1" t="n">
        <f aca="false">D100+E100+F100+G100+H100+I100</f>
        <v>455</v>
      </c>
      <c r="L100" s="1" t="n">
        <v>80</v>
      </c>
      <c r="M100" s="1" t="s">
        <v>11</v>
      </c>
      <c r="N100" s="1" t="n">
        <f aca="false">D100*F100</f>
        <v>5200</v>
      </c>
      <c r="O100" s="1" t="n">
        <f aca="false">D100*H100</f>
        <v>6800</v>
      </c>
      <c r="P100" s="1" t="n">
        <f aca="false">AVERAGE(N100:O100)</f>
        <v>6000</v>
      </c>
    </row>
    <row r="101" customFormat="false" ht="14.05" hidden="false" customHeight="false" outlineLevel="0" collapsed="false">
      <c r="A101" s="1" t="s">
        <v>0</v>
      </c>
      <c r="B101" s="2" t="s">
        <v>212</v>
      </c>
      <c r="C101" s="1" t="s">
        <v>213</v>
      </c>
      <c r="D101" s="1" t="n">
        <v>50</v>
      </c>
      <c r="E101" s="1" t="n">
        <v>40</v>
      </c>
      <c r="F101" s="1" t="n">
        <v>30</v>
      </c>
      <c r="G101" s="1" t="n">
        <v>60</v>
      </c>
      <c r="H101" s="1" t="n">
        <v>30</v>
      </c>
      <c r="I101" s="1" t="n">
        <v>60</v>
      </c>
      <c r="J101" s="1" t="n">
        <v>270</v>
      </c>
      <c r="K101" s="1" t="n">
        <f aca="false">D101+E101+F101+G101+H101+I101</f>
        <v>270</v>
      </c>
      <c r="L101" s="1" t="n">
        <v>80</v>
      </c>
      <c r="M101" s="1" t="s">
        <v>11</v>
      </c>
      <c r="N101" s="1" t="n">
        <f aca="false">D101*F101</f>
        <v>1500</v>
      </c>
      <c r="O101" s="1" t="n">
        <f aca="false">D101*H101</f>
        <v>1500</v>
      </c>
      <c r="P101" s="1" t="n">
        <f aca="false">AVERAGE(N101:O101)</f>
        <v>1500</v>
      </c>
    </row>
    <row r="102" customFormat="false" ht="14.05" hidden="false" customHeight="false" outlineLevel="0" collapsed="false">
      <c r="A102" s="1" t="s">
        <v>0</v>
      </c>
      <c r="B102" s="2" t="s">
        <v>214</v>
      </c>
      <c r="C102" s="1" t="s">
        <v>215</v>
      </c>
      <c r="D102" s="1" t="n">
        <v>95</v>
      </c>
      <c r="E102" s="1" t="n">
        <v>55</v>
      </c>
      <c r="F102" s="1" t="n">
        <v>95</v>
      </c>
      <c r="G102" s="1" t="n">
        <v>85</v>
      </c>
      <c r="H102" s="1" t="n">
        <v>65</v>
      </c>
      <c r="I102" s="1" t="n">
        <v>80</v>
      </c>
      <c r="J102" s="1" t="n">
        <v>475</v>
      </c>
      <c r="K102" s="1" t="n">
        <f aca="false">D102+E102+F102+G102+H102+I102</f>
        <v>475</v>
      </c>
      <c r="L102" s="1" t="n">
        <v>80</v>
      </c>
      <c r="M102" s="1" t="s">
        <v>11</v>
      </c>
      <c r="N102" s="1" t="n">
        <f aca="false">D102*F102</f>
        <v>9025</v>
      </c>
      <c r="O102" s="1" t="n">
        <f aca="false">D102*H102</f>
        <v>6175</v>
      </c>
      <c r="P102" s="1" t="n">
        <f aca="false">AVERAGE(N102:O102)</f>
        <v>7600</v>
      </c>
    </row>
    <row r="103" customFormat="false" ht="14.05" hidden="false" customHeight="false" outlineLevel="0" collapsed="false">
      <c r="A103" s="1" t="s">
        <v>0</v>
      </c>
      <c r="B103" s="2" t="s">
        <v>216</v>
      </c>
      <c r="C103" s="1" t="s">
        <v>217</v>
      </c>
      <c r="D103" s="1" t="n">
        <v>70</v>
      </c>
      <c r="E103" s="1" t="n">
        <v>120</v>
      </c>
      <c r="F103" s="1" t="n">
        <v>40</v>
      </c>
      <c r="G103" s="1" t="n">
        <v>100</v>
      </c>
      <c r="H103" s="1" t="n">
        <v>40</v>
      </c>
      <c r="I103" s="1" t="n">
        <v>105</v>
      </c>
      <c r="J103" s="1" t="n">
        <v>475</v>
      </c>
      <c r="K103" s="1" t="n">
        <f aca="false">D103+E103+F103+G103+H103+I103</f>
        <v>475</v>
      </c>
      <c r="L103" s="1" t="n">
        <v>80</v>
      </c>
      <c r="M103" s="1" t="s">
        <v>11</v>
      </c>
      <c r="N103" s="1" t="n">
        <f aca="false">D103*F103</f>
        <v>2800</v>
      </c>
      <c r="O103" s="1" t="n">
        <f aca="false">D103*H103</f>
        <v>2800</v>
      </c>
      <c r="P103" s="1" t="n">
        <f aca="false">AVERAGE(N103:O103)</f>
        <v>2800</v>
      </c>
    </row>
    <row r="104" customFormat="false" ht="14.05" hidden="false" customHeight="false" outlineLevel="0" collapsed="false">
      <c r="A104" s="1" t="s">
        <v>0</v>
      </c>
      <c r="B104" s="2" t="s">
        <v>218</v>
      </c>
      <c r="C104" s="1" t="s">
        <v>219</v>
      </c>
      <c r="D104" s="1" t="n">
        <v>60</v>
      </c>
      <c r="E104" s="1" t="n">
        <v>70</v>
      </c>
      <c r="F104" s="1" t="n">
        <v>40</v>
      </c>
      <c r="G104" s="1" t="n">
        <v>40</v>
      </c>
      <c r="H104" s="1" t="n">
        <v>40</v>
      </c>
      <c r="I104" s="1" t="n">
        <v>50</v>
      </c>
      <c r="J104" s="1" t="n">
        <v>300</v>
      </c>
      <c r="K104" s="1" t="n">
        <f aca="false">D104+E104+F104+G104+H104+I104</f>
        <v>300</v>
      </c>
      <c r="L104" s="1" t="n">
        <v>100</v>
      </c>
      <c r="M104" s="1" t="s">
        <v>11</v>
      </c>
      <c r="N104" s="1" t="n">
        <f aca="false">D104*F104</f>
        <v>2400</v>
      </c>
      <c r="O104" s="1" t="n">
        <f aca="false">D104*H104</f>
        <v>2400</v>
      </c>
      <c r="P104" s="1" t="n">
        <f aca="false">AVERAGE(N104:O104)</f>
        <v>2400</v>
      </c>
    </row>
    <row r="105" customFormat="false" ht="14.05" hidden="false" customHeight="false" outlineLevel="0" collapsed="false">
      <c r="A105" s="1" t="s">
        <v>0</v>
      </c>
      <c r="B105" s="2" t="s">
        <v>220</v>
      </c>
      <c r="C105" s="1" t="s">
        <v>221</v>
      </c>
      <c r="D105" s="1" t="n">
        <v>80</v>
      </c>
      <c r="E105" s="1" t="n">
        <v>130</v>
      </c>
      <c r="F105" s="1" t="n">
        <v>50</v>
      </c>
      <c r="G105" s="1" t="n">
        <v>55</v>
      </c>
      <c r="H105" s="1" t="n">
        <v>80</v>
      </c>
      <c r="I105" s="1" t="n">
        <v>105</v>
      </c>
      <c r="J105" s="1" t="n">
        <v>500</v>
      </c>
      <c r="K105" s="1" t="n">
        <f aca="false">D105+E105+F105+G105+H105+I105</f>
        <v>500</v>
      </c>
      <c r="L105" s="1" t="n">
        <v>100</v>
      </c>
      <c r="M105" s="1" t="s">
        <v>11</v>
      </c>
      <c r="N105" s="1" t="n">
        <f aca="false">D105*F105</f>
        <v>4000</v>
      </c>
      <c r="O105" s="1" t="n">
        <f aca="false">D105*H105</f>
        <v>6400</v>
      </c>
      <c r="P105" s="1" t="n">
        <f aca="false">AVERAGE(N105:O105)</f>
        <v>5200</v>
      </c>
    </row>
    <row r="106" customFormat="false" ht="14.05" hidden="false" customHeight="false" outlineLevel="0" collapsed="false">
      <c r="A106" s="1" t="s">
        <v>0</v>
      </c>
      <c r="B106" s="2" t="s">
        <v>222</v>
      </c>
      <c r="C106" s="1" t="s">
        <v>223</v>
      </c>
      <c r="D106" s="1" t="n">
        <v>90</v>
      </c>
      <c r="E106" s="1" t="n">
        <v>100</v>
      </c>
      <c r="F106" s="1" t="n">
        <v>125</v>
      </c>
      <c r="G106" s="1" t="n">
        <v>30</v>
      </c>
      <c r="H106" s="1" t="n">
        <v>70</v>
      </c>
      <c r="I106" s="1" t="n">
        <v>85</v>
      </c>
      <c r="J106" s="1" t="n">
        <v>500</v>
      </c>
      <c r="K106" s="1" t="n">
        <f aca="false">D106+E106+F106+G106+H106+I106</f>
        <v>500</v>
      </c>
      <c r="L106" s="1" t="n">
        <v>100</v>
      </c>
      <c r="M106" s="1" t="s">
        <v>11</v>
      </c>
      <c r="N106" s="1" t="n">
        <f aca="false">D106*F106</f>
        <v>11250</v>
      </c>
      <c r="O106" s="1" t="n">
        <f aca="false">D106*H106</f>
        <v>6300</v>
      </c>
      <c r="P106" s="1" t="n">
        <f aca="false">AVERAGE(N106:O106)</f>
        <v>8775</v>
      </c>
    </row>
    <row r="107" customFormat="false" ht="14.05" hidden="false" customHeight="false" outlineLevel="0" collapsed="false">
      <c r="A107" s="1" t="s">
        <v>0</v>
      </c>
      <c r="B107" s="2" t="s">
        <v>224</v>
      </c>
      <c r="C107" s="1" t="s">
        <v>225</v>
      </c>
      <c r="D107" s="1" t="n">
        <v>50</v>
      </c>
      <c r="E107" s="1" t="n">
        <v>30</v>
      </c>
      <c r="F107" s="1" t="n">
        <v>45</v>
      </c>
      <c r="G107" s="1" t="n">
        <v>55</v>
      </c>
      <c r="H107" s="1" t="n">
        <v>65</v>
      </c>
      <c r="I107" s="1" t="n">
        <v>45</v>
      </c>
      <c r="J107" s="1" t="n">
        <v>290</v>
      </c>
      <c r="K107" s="1" t="n">
        <f aca="false">D107+E107+F107+G107+H107+I107</f>
        <v>290</v>
      </c>
      <c r="L107" s="1" t="n">
        <v>80</v>
      </c>
      <c r="M107" s="1" t="s">
        <v>11</v>
      </c>
      <c r="N107" s="1" t="n">
        <f aca="false">D107*F107</f>
        <v>2250</v>
      </c>
      <c r="O107" s="1" t="n">
        <f aca="false">D107*H107</f>
        <v>3250</v>
      </c>
      <c r="P107" s="1" t="n">
        <f aca="false">AVERAGE(N107:O107)</f>
        <v>2750</v>
      </c>
    </row>
    <row r="108" customFormat="false" ht="14.05" hidden="false" customHeight="false" outlineLevel="0" collapsed="false">
      <c r="A108" s="1" t="s">
        <v>0</v>
      </c>
      <c r="B108" s="2" t="s">
        <v>226</v>
      </c>
      <c r="C108" s="1" t="s">
        <v>227</v>
      </c>
      <c r="D108" s="1" t="n">
        <v>80</v>
      </c>
      <c r="E108" s="1" t="n">
        <v>55</v>
      </c>
      <c r="F108" s="1" t="n">
        <v>80</v>
      </c>
      <c r="G108" s="1" t="n">
        <v>75</v>
      </c>
      <c r="H108" s="1" t="n">
        <v>115</v>
      </c>
      <c r="I108" s="1" t="n">
        <v>65</v>
      </c>
      <c r="J108" s="1" t="n">
        <v>470</v>
      </c>
      <c r="K108" s="1" t="n">
        <f aca="false">D108+E108+F108+G108+H108+I108</f>
        <v>470</v>
      </c>
      <c r="L108" s="1" t="n">
        <v>80</v>
      </c>
      <c r="M108" s="1" t="s">
        <v>11</v>
      </c>
      <c r="N108" s="1" t="n">
        <f aca="false">D108*F108</f>
        <v>6400</v>
      </c>
      <c r="O108" s="1" t="n">
        <f aca="false">D108*H108</f>
        <v>9200</v>
      </c>
      <c r="P108" s="1" t="n">
        <f aca="false">AVERAGE(N108:O108)</f>
        <v>7800</v>
      </c>
    </row>
    <row r="109" customFormat="false" ht="14.05" hidden="false" customHeight="false" outlineLevel="0" collapsed="false">
      <c r="A109" s="1" t="s">
        <v>0</v>
      </c>
      <c r="B109" s="2" t="s">
        <v>228</v>
      </c>
      <c r="C109" s="1" t="s">
        <v>229</v>
      </c>
      <c r="D109" s="1" t="n">
        <v>80</v>
      </c>
      <c r="E109" s="1" t="n">
        <v>50</v>
      </c>
      <c r="F109" s="1" t="n">
        <v>60</v>
      </c>
      <c r="G109" s="1" t="n">
        <v>70</v>
      </c>
      <c r="H109" s="1" t="n">
        <v>100</v>
      </c>
      <c r="I109" s="1" t="n">
        <v>110</v>
      </c>
      <c r="J109" s="1" t="n">
        <v>470</v>
      </c>
      <c r="K109" s="1" t="n">
        <f aca="false">D109+E109+F109+G109+H109+I109</f>
        <v>470</v>
      </c>
      <c r="L109" s="1" t="n">
        <v>80</v>
      </c>
      <c r="M109" s="1" t="s">
        <v>11</v>
      </c>
      <c r="N109" s="1" t="n">
        <f aca="false">D109*F109</f>
        <v>4800</v>
      </c>
      <c r="O109" s="1" t="n">
        <f aca="false">D109*H109</f>
        <v>8000</v>
      </c>
      <c r="P109" s="1" t="n">
        <f aca="false">AVERAGE(N109:O109)</f>
        <v>6400</v>
      </c>
    </row>
    <row r="110" customFormat="false" ht="14.05" hidden="false" customHeight="false" outlineLevel="0" collapsed="false">
      <c r="A110" s="1" t="s">
        <v>0</v>
      </c>
      <c r="B110" s="2" t="s">
        <v>230</v>
      </c>
      <c r="C110" s="1" t="s">
        <v>231</v>
      </c>
      <c r="D110" s="1" t="n">
        <v>35</v>
      </c>
      <c r="E110" s="1" t="n">
        <v>40</v>
      </c>
      <c r="F110" s="1" t="n">
        <v>35</v>
      </c>
      <c r="G110" s="1" t="n">
        <v>85</v>
      </c>
      <c r="H110" s="1" t="n">
        <v>85</v>
      </c>
      <c r="I110" s="1" t="n">
        <v>30</v>
      </c>
      <c r="J110" s="1" t="n">
        <v>310</v>
      </c>
      <c r="K110" s="1" t="n">
        <f aca="false">D110+E110+F110+G110+H110+I110</f>
        <v>310</v>
      </c>
      <c r="L110" s="1" t="n">
        <v>100</v>
      </c>
      <c r="M110" s="1" t="s">
        <v>11</v>
      </c>
      <c r="N110" s="1" t="n">
        <f aca="false">D110*F110</f>
        <v>1225</v>
      </c>
      <c r="O110" s="1" t="n">
        <f aca="false">D110*H110</f>
        <v>2975</v>
      </c>
      <c r="P110" s="1" t="n">
        <f aca="false">AVERAGE(N110:O110)</f>
        <v>2100</v>
      </c>
    </row>
    <row r="111" customFormat="false" ht="14.05" hidden="false" customHeight="false" outlineLevel="0" collapsed="false">
      <c r="A111" s="1" t="s">
        <v>0</v>
      </c>
      <c r="B111" s="2" t="s">
        <v>232</v>
      </c>
      <c r="C111" s="1" t="s">
        <v>233</v>
      </c>
      <c r="D111" s="1" t="n">
        <v>55</v>
      </c>
      <c r="E111" s="1" t="n">
        <v>70</v>
      </c>
      <c r="F111" s="1" t="n">
        <v>35</v>
      </c>
      <c r="G111" s="1" t="n">
        <v>145</v>
      </c>
      <c r="H111" s="1" t="n">
        <v>155</v>
      </c>
      <c r="I111" s="1" t="n">
        <v>55</v>
      </c>
      <c r="J111" s="1" t="n">
        <v>515</v>
      </c>
      <c r="K111" s="1" t="n">
        <f aca="false">D111+E111+F111+G111+H111+I111</f>
        <v>515</v>
      </c>
      <c r="L111" s="1" t="n">
        <v>100</v>
      </c>
      <c r="M111" s="1" t="s">
        <v>11</v>
      </c>
      <c r="N111" s="1" t="n">
        <f aca="false">D111*F111</f>
        <v>1925</v>
      </c>
      <c r="O111" s="1" t="n">
        <f aca="false">D111*H111</f>
        <v>8525</v>
      </c>
      <c r="P111" s="1" t="n">
        <f aca="false">AVERAGE(N111:O111)</f>
        <v>5225</v>
      </c>
    </row>
    <row r="112" customFormat="false" ht="14.05" hidden="false" customHeight="false" outlineLevel="0" collapsed="false">
      <c r="A112" s="1" t="s">
        <v>0</v>
      </c>
      <c r="B112" s="2" t="s">
        <v>234</v>
      </c>
      <c r="C112" s="1" t="s">
        <v>235</v>
      </c>
      <c r="D112" s="1" t="n">
        <v>100</v>
      </c>
      <c r="E112" s="1" t="n">
        <v>65</v>
      </c>
      <c r="F112" s="1" t="n">
        <v>80</v>
      </c>
      <c r="G112" s="1" t="n">
        <v>130</v>
      </c>
      <c r="H112" s="1" t="n">
        <v>70</v>
      </c>
      <c r="I112" s="1" t="n">
        <v>70</v>
      </c>
      <c r="J112" s="1" t="n">
        <v>515</v>
      </c>
      <c r="K112" s="1" t="n">
        <f aca="false">D112+E112+F112+G112+H112+I112</f>
        <v>515</v>
      </c>
      <c r="L112" s="1" t="n">
        <v>100</v>
      </c>
      <c r="M112" s="1" t="s">
        <v>11</v>
      </c>
      <c r="N112" s="1" t="n">
        <f aca="false">D112*F112</f>
        <v>8000</v>
      </c>
      <c r="O112" s="1" t="n">
        <f aca="false">D112*H112</f>
        <v>7000</v>
      </c>
      <c r="P112" s="1" t="n">
        <f aca="false">AVERAGE(N112:O112)</f>
        <v>7500</v>
      </c>
    </row>
    <row r="113" customFormat="false" ht="14.05" hidden="false" customHeight="false" outlineLevel="0" collapsed="false">
      <c r="A113" s="1" t="s">
        <v>0</v>
      </c>
      <c r="B113" s="2" t="s">
        <v>236</v>
      </c>
      <c r="C113" s="1" t="s">
        <v>237</v>
      </c>
      <c r="D113" s="1" t="n">
        <v>45</v>
      </c>
      <c r="E113" s="1" t="n">
        <v>70</v>
      </c>
      <c r="F113" s="1" t="n">
        <v>40</v>
      </c>
      <c r="G113" s="1" t="n">
        <v>50</v>
      </c>
      <c r="H113" s="1" t="n">
        <v>40</v>
      </c>
      <c r="I113" s="1" t="n">
        <v>65</v>
      </c>
      <c r="J113" s="1" t="n">
        <v>310</v>
      </c>
      <c r="K113" s="1" t="n">
        <f aca="false">D113+E113+F113+G113+H113+I113</f>
        <v>310</v>
      </c>
      <c r="L113" s="1" t="n">
        <v>110</v>
      </c>
      <c r="M113" s="1" t="s">
        <v>11</v>
      </c>
      <c r="N113" s="1" t="n">
        <f aca="false">D113*F113</f>
        <v>1800</v>
      </c>
      <c r="O113" s="1" t="n">
        <f aca="false">D113*H113</f>
        <v>1800</v>
      </c>
      <c r="P113" s="1" t="n">
        <f aca="false">AVERAGE(N113:O113)</f>
        <v>1800</v>
      </c>
    </row>
    <row r="114" customFormat="false" ht="14.05" hidden="false" customHeight="false" outlineLevel="0" collapsed="false">
      <c r="A114" s="1" t="s">
        <v>0</v>
      </c>
      <c r="B114" s="2" t="s">
        <v>238</v>
      </c>
      <c r="C114" s="1" t="s">
        <v>239</v>
      </c>
      <c r="D114" s="1" t="n">
        <v>70</v>
      </c>
      <c r="E114" s="1" t="n">
        <v>110</v>
      </c>
      <c r="F114" s="1" t="n">
        <v>70</v>
      </c>
      <c r="G114" s="1" t="n">
        <v>95</v>
      </c>
      <c r="H114" s="1" t="n">
        <v>70</v>
      </c>
      <c r="I114" s="1" t="n">
        <v>110</v>
      </c>
      <c r="J114" s="1" t="n">
        <v>525</v>
      </c>
      <c r="K114" s="1" t="n">
        <f aca="false">D114+E114+F114+G114+H114+I114</f>
        <v>525</v>
      </c>
      <c r="L114" s="1" t="n">
        <v>110</v>
      </c>
      <c r="M114" s="1" t="s">
        <v>11</v>
      </c>
      <c r="N114" s="1" t="n">
        <f aca="false">D114*F114</f>
        <v>4900</v>
      </c>
      <c r="O114" s="1" t="n">
        <f aca="false">D114*H114</f>
        <v>4900</v>
      </c>
      <c r="P114" s="1" t="n">
        <f aca="false">AVERAGE(N114:O114)</f>
        <v>4900</v>
      </c>
    </row>
    <row r="115" customFormat="false" ht="14.05" hidden="false" customHeight="false" outlineLevel="0" collapsed="false">
      <c r="A115" s="1" t="s">
        <v>0</v>
      </c>
      <c r="B115" s="2" t="s">
        <v>240</v>
      </c>
      <c r="C115" s="1" t="s">
        <v>241</v>
      </c>
      <c r="D115" s="1" t="n">
        <v>80</v>
      </c>
      <c r="E115" s="1" t="n">
        <v>135</v>
      </c>
      <c r="F115" s="1" t="n">
        <v>100</v>
      </c>
      <c r="G115" s="1" t="n">
        <v>70</v>
      </c>
      <c r="H115" s="1" t="n">
        <v>80</v>
      </c>
      <c r="I115" s="1" t="n">
        <v>60</v>
      </c>
      <c r="J115" s="1" t="n">
        <v>525</v>
      </c>
      <c r="K115" s="1" t="n">
        <f aca="false">D115+E115+F115+G115+H115+I115</f>
        <v>525</v>
      </c>
      <c r="L115" s="1" t="n">
        <v>110</v>
      </c>
      <c r="M115" s="1" t="s">
        <v>11</v>
      </c>
      <c r="N115" s="1" t="n">
        <f aca="false">D115*F115</f>
        <v>8000</v>
      </c>
      <c r="O115" s="1" t="n">
        <f aca="false">D115*H115</f>
        <v>6400</v>
      </c>
      <c r="P115" s="1" t="n">
        <f aca="false">AVERAGE(N115:O115)</f>
        <v>7200</v>
      </c>
    </row>
    <row r="116" customFormat="false" ht="14.05" hidden="false" customHeight="false" outlineLevel="0" collapsed="false">
      <c r="A116" s="1" t="s">
        <v>0</v>
      </c>
      <c r="B116" s="2" t="s">
        <v>242</v>
      </c>
      <c r="C116" s="1" t="s">
        <v>243</v>
      </c>
      <c r="D116" s="1" t="n">
        <v>40</v>
      </c>
      <c r="E116" s="1" t="n">
        <v>60</v>
      </c>
      <c r="F116" s="1" t="n">
        <v>35</v>
      </c>
      <c r="G116" s="1" t="n">
        <v>70</v>
      </c>
      <c r="H116" s="1" t="n">
        <v>40</v>
      </c>
      <c r="I116" s="1" t="n">
        <v>70</v>
      </c>
      <c r="J116" s="1" t="n">
        <v>315</v>
      </c>
      <c r="K116" s="1" t="n">
        <f aca="false">D116+E116+F116+G116+H116+I116</f>
        <v>315</v>
      </c>
      <c r="L116" s="1" t="n">
        <v>120</v>
      </c>
      <c r="M116" s="1" t="s">
        <v>11</v>
      </c>
      <c r="N116" s="1" t="n">
        <f aca="false">D116*F116</f>
        <v>1400</v>
      </c>
      <c r="O116" s="1" t="n">
        <f aca="false">D116*H116</f>
        <v>1600</v>
      </c>
      <c r="P116" s="1" t="n">
        <f aca="false">AVERAGE(N116:O116)</f>
        <v>1500</v>
      </c>
    </row>
    <row r="117" customFormat="false" ht="14.05" hidden="false" customHeight="false" outlineLevel="0" collapsed="false">
      <c r="A117" s="1" t="s">
        <v>0</v>
      </c>
      <c r="B117" s="2" t="s">
        <v>244</v>
      </c>
      <c r="C117" s="1" t="s">
        <v>245</v>
      </c>
      <c r="D117" s="1" t="n">
        <v>55</v>
      </c>
      <c r="E117" s="1" t="n">
        <v>115</v>
      </c>
      <c r="F117" s="1" t="n">
        <v>70</v>
      </c>
      <c r="G117" s="1" t="n">
        <v>120</v>
      </c>
      <c r="H117" s="1" t="n">
        <v>70</v>
      </c>
      <c r="I117" s="1" t="n">
        <v>110</v>
      </c>
      <c r="J117" s="1" t="n">
        <v>540</v>
      </c>
      <c r="K117" s="1" t="n">
        <f aca="false">D117+E117+F117+G117+H117+I117</f>
        <v>540</v>
      </c>
      <c r="L117" s="1" t="n">
        <v>120</v>
      </c>
      <c r="M117" s="1" t="s">
        <v>11</v>
      </c>
      <c r="N117" s="1" t="n">
        <f aca="false">D117*F117</f>
        <v>3850</v>
      </c>
      <c r="O117" s="1" t="n">
        <f aca="false">D117*H117</f>
        <v>3850</v>
      </c>
      <c r="P117" s="1" t="n">
        <f aca="false">AVERAGE(N117:O117)</f>
        <v>3850</v>
      </c>
    </row>
    <row r="118" customFormat="false" ht="14.05" hidden="false" customHeight="false" outlineLevel="0" collapsed="false">
      <c r="A118" s="1" t="s">
        <v>0</v>
      </c>
      <c r="B118" s="2" t="s">
        <v>246</v>
      </c>
      <c r="C118" s="1" t="s">
        <v>247</v>
      </c>
      <c r="D118" s="1" t="n">
        <v>70</v>
      </c>
      <c r="E118" s="1" t="n">
        <v>70</v>
      </c>
      <c r="F118" s="1" t="n">
        <v>80</v>
      </c>
      <c r="G118" s="1" t="n">
        <v>110</v>
      </c>
      <c r="H118" s="1" t="n">
        <v>80</v>
      </c>
      <c r="I118" s="1" t="n">
        <v>130</v>
      </c>
      <c r="J118" s="1" t="n">
        <v>540</v>
      </c>
      <c r="K118" s="1" t="n">
        <f aca="false">D118+E118+F118+G118+H118+I118</f>
        <v>540</v>
      </c>
      <c r="L118" s="1" t="n">
        <v>120</v>
      </c>
      <c r="M118" s="1" t="s">
        <v>11</v>
      </c>
      <c r="N118" s="1" t="n">
        <f aca="false">D118*F118</f>
        <v>5600</v>
      </c>
      <c r="O118" s="1" t="n">
        <f aca="false">D118*H118</f>
        <v>5600</v>
      </c>
      <c r="P118" s="1" t="n">
        <f aca="false">AVERAGE(N118:O118)</f>
        <v>5600</v>
      </c>
    </row>
    <row r="119" customFormat="false" ht="14.05" hidden="false" customHeight="false" outlineLevel="0" collapsed="false">
      <c r="A119" s="1" t="s">
        <v>0</v>
      </c>
      <c r="B119" s="2" t="s">
        <v>248</v>
      </c>
      <c r="C119" s="1" t="s">
        <v>249</v>
      </c>
      <c r="D119" s="1" t="n">
        <v>35</v>
      </c>
      <c r="E119" s="1" t="n">
        <v>70</v>
      </c>
      <c r="F119" s="1" t="n">
        <v>35</v>
      </c>
      <c r="G119" s="1" t="n">
        <v>70</v>
      </c>
      <c r="H119" s="1" t="n">
        <v>35</v>
      </c>
      <c r="I119" s="1" t="n">
        <v>70</v>
      </c>
      <c r="J119" s="1" t="n">
        <v>315</v>
      </c>
      <c r="K119" s="1" t="n">
        <f aca="false">D119+E119+F119+G119+H119+I119</f>
        <v>315</v>
      </c>
      <c r="L119" s="1" t="n">
        <v>120</v>
      </c>
      <c r="M119" s="1" t="s">
        <v>11</v>
      </c>
      <c r="N119" s="1" t="n">
        <f aca="false">D119*F119</f>
        <v>1225</v>
      </c>
      <c r="O119" s="1" t="n">
        <f aca="false">D119*H119</f>
        <v>1225</v>
      </c>
      <c r="P119" s="1" t="n">
        <f aca="false">AVERAGE(N119:O119)</f>
        <v>1225</v>
      </c>
    </row>
    <row r="120" customFormat="false" ht="14.05" hidden="false" customHeight="false" outlineLevel="0" collapsed="false">
      <c r="A120" s="1" t="s">
        <v>0</v>
      </c>
      <c r="B120" s="2" t="s">
        <v>250</v>
      </c>
      <c r="C120" s="1" t="s">
        <v>251</v>
      </c>
      <c r="D120" s="1" t="n">
        <v>70</v>
      </c>
      <c r="E120" s="1" t="n">
        <v>120</v>
      </c>
      <c r="F120" s="1" t="n">
        <v>60</v>
      </c>
      <c r="G120" s="1" t="n">
        <v>120</v>
      </c>
      <c r="H120" s="1" t="n">
        <v>60</v>
      </c>
      <c r="I120" s="1" t="n">
        <v>110</v>
      </c>
      <c r="J120" s="1" t="n">
        <v>540</v>
      </c>
      <c r="K120" s="1" t="n">
        <f aca="false">D120+E120+F120+G120+H120+I120</f>
        <v>540</v>
      </c>
      <c r="L120" s="1" t="n">
        <v>120</v>
      </c>
      <c r="M120" s="1" t="s">
        <v>11</v>
      </c>
      <c r="N120" s="1" t="n">
        <f aca="false">D120*F120</f>
        <v>4200</v>
      </c>
      <c r="O120" s="1" t="n">
        <f aca="false">D120*H120</f>
        <v>4200</v>
      </c>
      <c r="P120" s="1" t="n">
        <f aca="false">AVERAGE(N120:O120)</f>
        <v>4200</v>
      </c>
    </row>
    <row r="121" customFormat="false" ht="14.05" hidden="false" customHeight="false" outlineLevel="0" collapsed="false">
      <c r="A121" s="1" t="s">
        <v>0</v>
      </c>
      <c r="B121" s="2" t="s">
        <v>252</v>
      </c>
      <c r="C121" s="1" t="s">
        <v>253</v>
      </c>
      <c r="D121" s="1" t="n">
        <v>50</v>
      </c>
      <c r="E121" s="1" t="n">
        <v>115</v>
      </c>
      <c r="F121" s="1" t="n">
        <v>90</v>
      </c>
      <c r="G121" s="1" t="n">
        <v>145</v>
      </c>
      <c r="H121" s="1" t="n">
        <v>60</v>
      </c>
      <c r="I121" s="1" t="n">
        <v>80</v>
      </c>
      <c r="J121" s="1" t="n">
        <v>540</v>
      </c>
      <c r="K121" s="1" t="n">
        <f aca="false">D121+E121+F121+G121+H121+I121</f>
        <v>540</v>
      </c>
      <c r="L121" s="1" t="n">
        <v>120</v>
      </c>
      <c r="M121" s="1" t="s">
        <v>11</v>
      </c>
      <c r="N121" s="1" t="n">
        <f aca="false">D121*F121</f>
        <v>4500</v>
      </c>
      <c r="O121" s="1" t="n">
        <f aca="false">D121*H121</f>
        <v>3000</v>
      </c>
      <c r="P121" s="1" t="n">
        <f aca="false">AVERAGE(N121:O121)</f>
        <v>3750</v>
      </c>
    </row>
    <row r="122" customFormat="false" ht="14.05" hidden="false" customHeight="false" outlineLevel="0" collapsed="false">
      <c r="A122" s="1" t="s">
        <v>0</v>
      </c>
      <c r="B122" s="2" t="s">
        <v>254</v>
      </c>
      <c r="C122" s="1" t="s">
        <v>255</v>
      </c>
      <c r="D122" s="1" t="n">
        <v>65</v>
      </c>
      <c r="E122" s="1" t="n">
        <v>35</v>
      </c>
      <c r="F122" s="1" t="n">
        <v>50</v>
      </c>
      <c r="G122" s="1" t="n">
        <v>55</v>
      </c>
      <c r="H122" s="1" t="n">
        <v>65</v>
      </c>
      <c r="I122" s="1" t="n">
        <v>30</v>
      </c>
      <c r="J122" s="1" t="n">
        <v>300</v>
      </c>
      <c r="K122" s="1" t="n">
        <f aca="false">D122+E122+F122+G122+H122+I122</f>
        <v>300</v>
      </c>
      <c r="L122" s="1" t="n">
        <v>90</v>
      </c>
      <c r="M122" s="1" t="s">
        <v>11</v>
      </c>
      <c r="N122" s="1" t="n">
        <f aca="false">D122*F122</f>
        <v>3250</v>
      </c>
      <c r="O122" s="1" t="n">
        <f aca="false">D122*H122</f>
        <v>4225</v>
      </c>
      <c r="P122" s="1" t="n">
        <f aca="false">AVERAGE(N122:O122)</f>
        <v>3737.5</v>
      </c>
    </row>
    <row r="123" customFormat="false" ht="14.05" hidden="false" customHeight="false" outlineLevel="0" collapsed="false">
      <c r="A123" s="1" t="s">
        <v>0</v>
      </c>
      <c r="B123" s="2" t="s">
        <v>256</v>
      </c>
      <c r="C123" s="1" t="s">
        <v>257</v>
      </c>
      <c r="D123" s="1" t="n">
        <v>90</v>
      </c>
      <c r="E123" s="1" t="n">
        <v>60</v>
      </c>
      <c r="F123" s="1" t="n">
        <v>75</v>
      </c>
      <c r="G123" s="1" t="n">
        <v>100</v>
      </c>
      <c r="H123" s="1" t="n">
        <v>110</v>
      </c>
      <c r="I123" s="1" t="n">
        <v>50</v>
      </c>
      <c r="J123" s="1" t="n">
        <v>485</v>
      </c>
      <c r="K123" s="1" t="n">
        <f aca="false">D123+E123+F123+G123+H123+I123</f>
        <v>485</v>
      </c>
      <c r="L123" s="1" t="n">
        <v>90</v>
      </c>
      <c r="M123" s="1" t="s">
        <v>11</v>
      </c>
      <c r="N123" s="1" t="n">
        <f aca="false">D123*F123</f>
        <v>6750</v>
      </c>
      <c r="O123" s="1" t="n">
        <f aca="false">D123*H123</f>
        <v>9900</v>
      </c>
      <c r="P123" s="1" t="n">
        <f aca="false">AVERAGE(N123:O123)</f>
        <v>8325</v>
      </c>
    </row>
    <row r="124" customFormat="false" ht="14.05" hidden="false" customHeight="false" outlineLevel="0" collapsed="false">
      <c r="A124" s="1" t="s">
        <v>0</v>
      </c>
      <c r="B124" s="2" t="s">
        <v>258</v>
      </c>
      <c r="C124" s="1" t="s">
        <v>259</v>
      </c>
      <c r="D124" s="1" t="n">
        <v>110</v>
      </c>
      <c r="E124" s="1" t="n">
        <v>80</v>
      </c>
      <c r="F124" s="1" t="n">
        <v>70</v>
      </c>
      <c r="G124" s="1" t="n">
        <v>85</v>
      </c>
      <c r="H124" s="1" t="n">
        <v>75</v>
      </c>
      <c r="I124" s="1" t="n">
        <v>65</v>
      </c>
      <c r="J124" s="1" t="n">
        <v>485</v>
      </c>
      <c r="K124" s="1" t="n">
        <f aca="false">D124+E124+F124+G124+H124+I124</f>
        <v>485</v>
      </c>
      <c r="L124" s="1" t="n">
        <v>90</v>
      </c>
      <c r="M124" s="1" t="s">
        <v>11</v>
      </c>
      <c r="N124" s="1" t="n">
        <f aca="false">D124*F124</f>
        <v>7700</v>
      </c>
      <c r="O124" s="1" t="n">
        <f aca="false">D124*H124</f>
        <v>8250</v>
      </c>
      <c r="P124" s="1" t="n">
        <f aca="false">AVERAGE(N124:O124)</f>
        <v>7975</v>
      </c>
    </row>
    <row r="125" customFormat="false" ht="14.05" hidden="false" customHeight="false" outlineLevel="0" collapsed="false">
      <c r="A125" s="1" t="s">
        <v>0</v>
      </c>
      <c r="B125" s="2" t="s">
        <v>260</v>
      </c>
      <c r="C125" s="1" t="s">
        <v>261</v>
      </c>
      <c r="D125" s="1" t="n">
        <v>40</v>
      </c>
      <c r="E125" s="1" t="n">
        <v>30</v>
      </c>
      <c r="F125" s="1" t="n">
        <v>35</v>
      </c>
      <c r="G125" s="1" t="n">
        <v>60</v>
      </c>
      <c r="H125" s="1" t="n">
        <v>35</v>
      </c>
      <c r="I125" s="1" t="n">
        <v>60</v>
      </c>
      <c r="J125" s="1" t="n">
        <v>260</v>
      </c>
      <c r="K125" s="1" t="n">
        <f aca="false">D125+E125+F125+G125+H125+I125</f>
        <v>260</v>
      </c>
      <c r="L125" s="1" t="n">
        <v>80</v>
      </c>
      <c r="M125" s="1" t="s">
        <v>11</v>
      </c>
      <c r="N125" s="1" t="n">
        <f aca="false">D125*F125</f>
        <v>1400</v>
      </c>
      <c r="O125" s="1" t="n">
        <f aca="false">D125*H125</f>
        <v>1400</v>
      </c>
      <c r="P125" s="1" t="n">
        <f aca="false">AVERAGE(N125:O125)</f>
        <v>1400</v>
      </c>
    </row>
    <row r="126" customFormat="false" ht="14.05" hidden="false" customHeight="false" outlineLevel="0" collapsed="false">
      <c r="A126" s="1" t="s">
        <v>0</v>
      </c>
      <c r="B126" s="2" t="s">
        <v>262</v>
      </c>
      <c r="C126" s="1" t="s">
        <v>263</v>
      </c>
      <c r="D126" s="1" t="n">
        <v>65</v>
      </c>
      <c r="E126" s="1" t="n">
        <v>45</v>
      </c>
      <c r="F126" s="1" t="n">
        <v>75</v>
      </c>
      <c r="G126" s="1" t="n">
        <v>90</v>
      </c>
      <c r="H126" s="1" t="n">
        <v>70</v>
      </c>
      <c r="I126" s="1" t="n">
        <v>135</v>
      </c>
      <c r="J126" s="1" t="n">
        <v>480</v>
      </c>
      <c r="K126" s="1" t="n">
        <f aca="false">D126+E126+F126+G126+H126+I126</f>
        <v>480</v>
      </c>
      <c r="L126" s="1" t="n">
        <v>80</v>
      </c>
      <c r="M126" s="1" t="s">
        <v>11</v>
      </c>
      <c r="N126" s="1" t="n">
        <f aca="false">D126*F126</f>
        <v>4875</v>
      </c>
      <c r="O126" s="1" t="n">
        <f aca="false">D126*H126</f>
        <v>4550</v>
      </c>
      <c r="P126" s="1" t="n">
        <f aca="false">AVERAGE(N126:O126)</f>
        <v>4712.5</v>
      </c>
    </row>
    <row r="127" customFormat="false" ht="14.05" hidden="false" customHeight="false" outlineLevel="0" collapsed="false">
      <c r="A127" s="1" t="s">
        <v>0</v>
      </c>
      <c r="B127" s="2" t="s">
        <v>264</v>
      </c>
      <c r="C127" s="1" t="s">
        <v>265</v>
      </c>
      <c r="D127" s="1" t="n">
        <v>60</v>
      </c>
      <c r="E127" s="1" t="n">
        <v>50</v>
      </c>
      <c r="F127" s="1" t="n">
        <v>85</v>
      </c>
      <c r="G127" s="1" t="n">
        <v>80</v>
      </c>
      <c r="H127" s="1" t="n">
        <v>85</v>
      </c>
      <c r="I127" s="1" t="n">
        <v>120</v>
      </c>
      <c r="J127" s="1" t="n">
        <v>480</v>
      </c>
      <c r="K127" s="1" t="n">
        <f aca="false">D127+E127+F127+G127+H127+I127</f>
        <v>480</v>
      </c>
      <c r="L127" s="1" t="n">
        <v>80</v>
      </c>
      <c r="M127" s="1" t="s">
        <v>11</v>
      </c>
      <c r="N127" s="1" t="n">
        <f aca="false">D127*F127</f>
        <v>5100</v>
      </c>
      <c r="O127" s="1" t="n">
        <f aca="false">D127*H127</f>
        <v>5100</v>
      </c>
      <c r="P127" s="1" t="n">
        <f aca="false">AVERAGE(N127:O127)</f>
        <v>5100</v>
      </c>
    </row>
    <row r="128" customFormat="false" ht="14.05" hidden="false" customHeight="false" outlineLevel="0" collapsed="false">
      <c r="A128" s="1" t="s">
        <v>0</v>
      </c>
      <c r="B128" s="2" t="s">
        <v>266</v>
      </c>
      <c r="C128" s="1" t="s">
        <v>267</v>
      </c>
      <c r="D128" s="1" t="n">
        <v>55</v>
      </c>
      <c r="E128" s="1" t="n">
        <v>25</v>
      </c>
      <c r="F128" s="1" t="n">
        <v>40</v>
      </c>
      <c r="G128" s="1" t="n">
        <v>45</v>
      </c>
      <c r="H128" s="1" t="n">
        <v>50</v>
      </c>
      <c r="I128" s="1" t="n">
        <v>40</v>
      </c>
      <c r="J128" s="1" t="n">
        <v>255</v>
      </c>
      <c r="K128" s="1" t="n">
        <f aca="false">D128+E128+F128+G128+H128+I128</f>
        <v>255</v>
      </c>
      <c r="L128" s="1" t="n">
        <v>80</v>
      </c>
      <c r="M128" s="1" t="s">
        <v>11</v>
      </c>
      <c r="N128" s="1" t="n">
        <f aca="false">D128*F128</f>
        <v>2200</v>
      </c>
      <c r="O128" s="1" t="n">
        <f aca="false">D128*H128</f>
        <v>2750</v>
      </c>
      <c r="P128" s="1" t="n">
        <f aca="false">AVERAGE(N128:O128)</f>
        <v>2475</v>
      </c>
    </row>
    <row r="129" customFormat="false" ht="14.05" hidden="false" customHeight="false" outlineLevel="0" collapsed="false">
      <c r="A129" s="1" t="s">
        <v>0</v>
      </c>
      <c r="B129" s="2" t="s">
        <v>268</v>
      </c>
      <c r="C129" s="1" t="s">
        <v>269</v>
      </c>
      <c r="D129" s="1" t="n">
        <v>75</v>
      </c>
      <c r="E129" s="1" t="n">
        <v>55</v>
      </c>
      <c r="F129" s="1" t="n">
        <v>70</v>
      </c>
      <c r="G129" s="1" t="n">
        <v>70</v>
      </c>
      <c r="H129" s="1" t="n">
        <v>100</v>
      </c>
      <c r="I129" s="1" t="n">
        <v>80</v>
      </c>
      <c r="J129" s="1" t="n">
        <v>450</v>
      </c>
      <c r="K129" s="1" t="n">
        <f aca="false">D129+E129+F129+G129+H129+I129</f>
        <v>450</v>
      </c>
      <c r="L129" s="1" t="n">
        <v>80</v>
      </c>
      <c r="M129" s="1" t="s">
        <v>11</v>
      </c>
      <c r="N129" s="1" t="n">
        <f aca="false">D129*F129</f>
        <v>5250</v>
      </c>
      <c r="O129" s="1" t="n">
        <f aca="false">D129*H129</f>
        <v>7500</v>
      </c>
      <c r="P129" s="1" t="n">
        <f aca="false">AVERAGE(N129:O129)</f>
        <v>6375</v>
      </c>
    </row>
    <row r="130" customFormat="false" ht="14.05" hidden="false" customHeight="false" outlineLevel="0" collapsed="false">
      <c r="A130" s="1" t="s">
        <v>0</v>
      </c>
      <c r="B130" s="2" t="s">
        <v>270</v>
      </c>
      <c r="C130" s="1" t="s">
        <v>271</v>
      </c>
      <c r="D130" s="1" t="n">
        <v>80</v>
      </c>
      <c r="E130" s="1" t="n">
        <v>70</v>
      </c>
      <c r="F130" s="1" t="n">
        <v>55</v>
      </c>
      <c r="G130" s="1" t="n">
        <v>100</v>
      </c>
      <c r="H130" s="1" t="n">
        <v>55</v>
      </c>
      <c r="I130" s="1" t="n">
        <v>90</v>
      </c>
      <c r="J130" s="1" t="n">
        <v>450</v>
      </c>
      <c r="K130" s="1" t="n">
        <f aca="false">D130+E130+F130+G130+H130+I130</f>
        <v>450</v>
      </c>
      <c r="L130" s="1" t="n">
        <v>80</v>
      </c>
      <c r="M130" s="1" t="s">
        <v>11</v>
      </c>
      <c r="N130" s="1" t="n">
        <f aca="false">D130*F130</f>
        <v>4400</v>
      </c>
      <c r="O130" s="1" t="n">
        <f aca="false">D130*H130</f>
        <v>4400</v>
      </c>
      <c r="P130" s="1" t="n">
        <f aca="false">AVERAGE(N130:O130)</f>
        <v>4400</v>
      </c>
    </row>
    <row r="131" customFormat="false" ht="14.05" hidden="false" customHeight="false" outlineLevel="0" collapsed="false">
      <c r="A131" s="1" t="s">
        <v>0</v>
      </c>
      <c r="B131" s="2" t="s">
        <v>272</v>
      </c>
      <c r="C131" s="1" t="s">
        <v>273</v>
      </c>
      <c r="D131" s="1" t="n">
        <v>40</v>
      </c>
      <c r="E131" s="1" t="n">
        <v>60</v>
      </c>
      <c r="F131" s="1" t="n">
        <v>60</v>
      </c>
      <c r="G131" s="1" t="n">
        <v>30</v>
      </c>
      <c r="H131" s="1" t="n">
        <v>40</v>
      </c>
      <c r="I131" s="1" t="n">
        <v>70</v>
      </c>
      <c r="J131" s="1" t="n">
        <v>300</v>
      </c>
      <c r="K131" s="1" t="n">
        <f aca="false">D131+E131+F131+G131+H131+I131</f>
        <v>300</v>
      </c>
      <c r="L131" s="1" t="n">
        <v>90</v>
      </c>
      <c r="M131" s="1" t="s">
        <v>11</v>
      </c>
      <c r="N131" s="1" t="n">
        <f aca="false">D131*F131</f>
        <v>2400</v>
      </c>
      <c r="O131" s="1" t="n">
        <f aca="false">D131*H131</f>
        <v>1600</v>
      </c>
      <c r="P131" s="1" t="n">
        <f aca="false">AVERAGE(N131:O131)</f>
        <v>2000</v>
      </c>
    </row>
    <row r="132" customFormat="false" ht="14.05" hidden="false" customHeight="false" outlineLevel="0" collapsed="false">
      <c r="A132" s="1" t="s">
        <v>0</v>
      </c>
      <c r="B132" s="2" t="s">
        <v>274</v>
      </c>
      <c r="C132" s="1" t="s">
        <v>275</v>
      </c>
      <c r="D132" s="1" t="n">
        <v>60</v>
      </c>
      <c r="E132" s="1" t="n">
        <v>100</v>
      </c>
      <c r="F132" s="1" t="n">
        <v>105</v>
      </c>
      <c r="G132" s="1" t="n">
        <v>45</v>
      </c>
      <c r="H132" s="1" t="n">
        <v>65</v>
      </c>
      <c r="I132" s="1" t="n">
        <v>115</v>
      </c>
      <c r="J132" s="1" t="n">
        <v>490</v>
      </c>
      <c r="K132" s="1" t="n">
        <f aca="false">D132+E132+F132+G132+H132+I132</f>
        <v>490</v>
      </c>
      <c r="L132" s="1" t="n">
        <v>90</v>
      </c>
      <c r="M132" s="1" t="s">
        <v>11</v>
      </c>
      <c r="N132" s="1" t="n">
        <f aca="false">D132*F132</f>
        <v>6300</v>
      </c>
      <c r="O132" s="1" t="n">
        <f aca="false">D132*H132</f>
        <v>3900</v>
      </c>
      <c r="P132" s="1" t="n">
        <f aca="false">AVERAGE(N132:O132)</f>
        <v>5100</v>
      </c>
    </row>
    <row r="133" customFormat="false" ht="14.05" hidden="false" customHeight="false" outlineLevel="0" collapsed="false">
      <c r="A133" s="1" t="s">
        <v>0</v>
      </c>
      <c r="B133" s="2" t="s">
        <v>276</v>
      </c>
      <c r="C133" s="1" t="s">
        <v>277</v>
      </c>
      <c r="D133" s="1" t="n">
        <v>75</v>
      </c>
      <c r="E133" s="1" t="n">
        <v>55</v>
      </c>
      <c r="F133" s="1" t="n">
        <v>65</v>
      </c>
      <c r="G133" s="1" t="n">
        <v>115</v>
      </c>
      <c r="H133" s="1" t="n">
        <v>85</v>
      </c>
      <c r="I133" s="1" t="n">
        <v>95</v>
      </c>
      <c r="J133" s="1" t="n">
        <v>490</v>
      </c>
      <c r="K133" s="1" t="n">
        <f aca="false">D133+E133+F133+G133+H133+I133</f>
        <v>490</v>
      </c>
      <c r="L133" s="1" t="n">
        <v>90</v>
      </c>
      <c r="M133" s="1" t="s">
        <v>11</v>
      </c>
      <c r="N133" s="1" t="n">
        <f aca="false">D133*F133</f>
        <v>4875</v>
      </c>
      <c r="O133" s="1" t="n">
        <f aca="false">D133*H133</f>
        <v>6375</v>
      </c>
      <c r="P133" s="1" t="n">
        <f aca="false">AVERAGE(N133:O133)</f>
        <v>5625</v>
      </c>
    </row>
    <row r="134" customFormat="false" ht="14.05" hidden="false" customHeight="false" outlineLevel="0" collapsed="false">
      <c r="A134" s="1" t="s">
        <v>0</v>
      </c>
      <c r="B134" s="2" t="s">
        <v>278</v>
      </c>
      <c r="C134" s="1" t="s">
        <v>279</v>
      </c>
      <c r="D134" s="1" t="n">
        <v>60</v>
      </c>
      <c r="E134" s="1" t="n">
        <v>55</v>
      </c>
      <c r="F134" s="1" t="n">
        <v>40</v>
      </c>
      <c r="G134" s="1" t="n">
        <v>65</v>
      </c>
      <c r="H134" s="1" t="n">
        <v>40</v>
      </c>
      <c r="I134" s="1" t="n">
        <v>40</v>
      </c>
      <c r="J134" s="1" t="n">
        <v>300</v>
      </c>
      <c r="K134" s="1" t="n">
        <f aca="false">D134+E134+F134+G134+H134+I134</f>
        <v>300</v>
      </c>
      <c r="L134" s="1" t="n">
        <v>90</v>
      </c>
      <c r="M134" s="1" t="s">
        <v>11</v>
      </c>
      <c r="N134" s="1" t="n">
        <f aca="false">D134*F134</f>
        <v>2400</v>
      </c>
      <c r="O134" s="1" t="n">
        <f aca="false">D134*H134</f>
        <v>2400</v>
      </c>
      <c r="P134" s="1" t="n">
        <f aca="false">AVERAGE(N134:O134)</f>
        <v>2400</v>
      </c>
    </row>
    <row r="135" customFormat="false" ht="14.05" hidden="false" customHeight="false" outlineLevel="0" collapsed="false">
      <c r="A135" s="1" t="s">
        <v>0</v>
      </c>
      <c r="B135" s="2" t="s">
        <v>280</v>
      </c>
      <c r="C135" s="1" t="s">
        <v>281</v>
      </c>
      <c r="D135" s="1" t="n">
        <v>100</v>
      </c>
      <c r="E135" s="1" t="n">
        <v>70</v>
      </c>
      <c r="F135" s="1" t="n">
        <v>90</v>
      </c>
      <c r="G135" s="1" t="n">
        <v>95</v>
      </c>
      <c r="H135" s="1" t="n">
        <v>75</v>
      </c>
      <c r="I135" s="1" t="n">
        <v>60</v>
      </c>
      <c r="J135" s="1" t="n">
        <v>490</v>
      </c>
      <c r="K135" s="1" t="n">
        <f aca="false">D135+E135+F135+G135+H135+I135</f>
        <v>490</v>
      </c>
      <c r="L135" s="1" t="n">
        <v>90</v>
      </c>
      <c r="M135" s="1" t="s">
        <v>11</v>
      </c>
      <c r="N135" s="1" t="n">
        <f aca="false">D135*F135</f>
        <v>9000</v>
      </c>
      <c r="O135" s="1" t="n">
        <f aca="false">D135*H135</f>
        <v>7500</v>
      </c>
      <c r="P135" s="1" t="n">
        <f aca="false">AVERAGE(N135:O135)</f>
        <v>8250</v>
      </c>
    </row>
    <row r="136" customFormat="false" ht="14.05" hidden="false" customHeight="false" outlineLevel="0" collapsed="false">
      <c r="A136" s="1" t="s">
        <v>0</v>
      </c>
      <c r="B136" s="2" t="s">
        <v>282</v>
      </c>
      <c r="C136" s="1" t="s">
        <v>283</v>
      </c>
      <c r="D136" s="1" t="n">
        <v>65</v>
      </c>
      <c r="E136" s="1" t="n">
        <v>120</v>
      </c>
      <c r="F136" s="1" t="n">
        <v>75</v>
      </c>
      <c r="G136" s="1" t="n">
        <v>90</v>
      </c>
      <c r="H136" s="1" t="n">
        <v>75</v>
      </c>
      <c r="I136" s="1" t="n">
        <v>65</v>
      </c>
      <c r="J136" s="1" t="n">
        <v>490</v>
      </c>
      <c r="K136" s="1" t="n">
        <f aca="false">D136+E136+F136+G136+H136+I136</f>
        <v>490</v>
      </c>
      <c r="L136" s="1" t="n">
        <v>90</v>
      </c>
      <c r="M136" s="1" t="s">
        <v>11</v>
      </c>
      <c r="N136" s="1" t="n">
        <f aca="false">D136*F136</f>
        <v>4875</v>
      </c>
      <c r="O136" s="1" t="n">
        <f aca="false">D136*H136</f>
        <v>4875</v>
      </c>
      <c r="P136" s="1" t="n">
        <f aca="false">AVERAGE(N136:O136)</f>
        <v>4875</v>
      </c>
    </row>
    <row r="137" customFormat="false" ht="14.05" hidden="false" customHeight="false" outlineLevel="0" collapsed="false">
      <c r="A137" s="1" t="s">
        <v>0</v>
      </c>
      <c r="B137" s="2" t="s">
        <v>284</v>
      </c>
      <c r="C137" s="1" t="s">
        <v>285</v>
      </c>
      <c r="D137" s="1" t="n">
        <v>45</v>
      </c>
      <c r="E137" s="1" t="n">
        <v>55</v>
      </c>
      <c r="F137" s="1" t="n">
        <v>55</v>
      </c>
      <c r="G137" s="1" t="n">
        <v>40</v>
      </c>
      <c r="H137" s="1" t="n">
        <v>75</v>
      </c>
      <c r="I137" s="1" t="n">
        <v>30</v>
      </c>
      <c r="J137" s="1" t="n">
        <v>300</v>
      </c>
      <c r="K137" s="1" t="n">
        <f aca="false">D137+E137+F137+G137+H137+I137</f>
        <v>300</v>
      </c>
      <c r="L137" s="1" t="n">
        <v>90</v>
      </c>
      <c r="M137" s="1" t="s">
        <v>11</v>
      </c>
      <c r="N137" s="1" t="n">
        <f aca="false">D137*F137</f>
        <v>2475</v>
      </c>
      <c r="O137" s="1" t="n">
        <f aca="false">D137*H137</f>
        <v>3375</v>
      </c>
      <c r="P137" s="1" t="n">
        <f aca="false">AVERAGE(N137:O137)</f>
        <v>2925</v>
      </c>
    </row>
    <row r="138" customFormat="false" ht="14.05" hidden="false" customHeight="false" outlineLevel="0" collapsed="false">
      <c r="A138" s="1" t="s">
        <v>0</v>
      </c>
      <c r="B138" s="2" t="s">
        <v>286</v>
      </c>
      <c r="C138" s="1" t="s">
        <v>287</v>
      </c>
      <c r="D138" s="1" t="n">
        <v>80</v>
      </c>
      <c r="E138" s="1" t="n">
        <v>110</v>
      </c>
      <c r="F138" s="1" t="n">
        <v>55</v>
      </c>
      <c r="G138" s="1" t="n">
        <v>55</v>
      </c>
      <c r="H138" s="1" t="n">
        <v>130</v>
      </c>
      <c r="I138" s="1" t="n">
        <v>60</v>
      </c>
      <c r="J138" s="1" t="n">
        <v>490</v>
      </c>
      <c r="K138" s="1" t="n">
        <f aca="false">D138+E138+F138+G138+H138+I138</f>
        <v>490</v>
      </c>
      <c r="L138" s="1" t="n">
        <v>90</v>
      </c>
      <c r="M138" s="1" t="s">
        <v>11</v>
      </c>
      <c r="N138" s="1" t="n">
        <f aca="false">D138*F138</f>
        <v>4400</v>
      </c>
      <c r="O138" s="1" t="n">
        <f aca="false">D138*H138</f>
        <v>10400</v>
      </c>
      <c r="P138" s="1" t="n">
        <f aca="false">AVERAGE(N138:O138)</f>
        <v>7400</v>
      </c>
    </row>
    <row r="139" customFormat="false" ht="14.05" hidden="false" customHeight="false" outlineLevel="0" collapsed="false">
      <c r="A139" s="1" t="s">
        <v>0</v>
      </c>
      <c r="B139" s="2" t="s">
        <v>288</v>
      </c>
      <c r="C139" s="1" t="s">
        <v>289</v>
      </c>
      <c r="D139" s="1" t="n">
        <v>40</v>
      </c>
      <c r="E139" s="1" t="n">
        <v>55</v>
      </c>
      <c r="F139" s="1" t="n">
        <v>155</v>
      </c>
      <c r="G139" s="1" t="n">
        <v>55</v>
      </c>
      <c r="H139" s="1" t="n">
        <v>145</v>
      </c>
      <c r="I139" s="1" t="n">
        <v>40</v>
      </c>
      <c r="J139" s="1" t="n">
        <v>490</v>
      </c>
      <c r="K139" s="1" t="n">
        <f aca="false">D139+E139+F139+G139+H139+I139</f>
        <v>490</v>
      </c>
      <c r="L139" s="1" t="n">
        <v>90</v>
      </c>
      <c r="M139" s="1" t="s">
        <v>11</v>
      </c>
      <c r="N139" s="1" t="n">
        <f aca="false">D139*F139</f>
        <v>6200</v>
      </c>
      <c r="O139" s="1" t="n">
        <f aca="false">D139*H139</f>
        <v>5800</v>
      </c>
      <c r="P139" s="1" t="n">
        <f aca="false">AVERAGE(N139:O139)</f>
        <v>6000</v>
      </c>
    </row>
    <row r="140" customFormat="false" ht="14.05" hidden="false" customHeight="false" outlineLevel="0" collapsed="false">
      <c r="A140" s="1" t="s">
        <v>0</v>
      </c>
      <c r="B140" s="2" t="s">
        <v>290</v>
      </c>
      <c r="C140" s="1" t="s">
        <v>291</v>
      </c>
      <c r="D140" s="1" t="n">
        <v>45</v>
      </c>
      <c r="E140" s="1" t="n">
        <v>70</v>
      </c>
      <c r="F140" s="1" t="n">
        <v>40</v>
      </c>
      <c r="G140" s="1" t="n">
        <v>50</v>
      </c>
      <c r="H140" s="1" t="n">
        <v>30</v>
      </c>
      <c r="I140" s="1" t="n">
        <v>70</v>
      </c>
      <c r="J140" s="1" t="n">
        <v>305</v>
      </c>
      <c r="K140" s="1" t="n">
        <f aca="false">D140+E140+F140+G140+H140+I140</f>
        <v>305</v>
      </c>
      <c r="L140" s="1" t="n">
        <v>100</v>
      </c>
      <c r="M140" s="1" t="s">
        <v>11</v>
      </c>
      <c r="N140" s="1" t="n">
        <f aca="false">D140*F140</f>
        <v>1800</v>
      </c>
      <c r="O140" s="1" t="n">
        <f aca="false">D140*H140</f>
        <v>1350</v>
      </c>
      <c r="P140" s="1" t="n">
        <f aca="false">AVERAGE(N140:O140)</f>
        <v>1575</v>
      </c>
    </row>
    <row r="141" customFormat="false" ht="14.05" hidden="false" customHeight="false" outlineLevel="0" collapsed="false">
      <c r="A141" s="1" t="s">
        <v>0</v>
      </c>
      <c r="B141" s="2" t="s">
        <v>292</v>
      </c>
      <c r="C141" s="1" t="s">
        <v>293</v>
      </c>
      <c r="D141" s="1" t="n">
        <v>70</v>
      </c>
      <c r="E141" s="1" t="n">
        <v>110</v>
      </c>
      <c r="F141" s="1" t="n">
        <v>70</v>
      </c>
      <c r="G141" s="1" t="n">
        <v>100</v>
      </c>
      <c r="H141" s="1" t="n">
        <v>50</v>
      </c>
      <c r="I141" s="1" t="n">
        <v>115</v>
      </c>
      <c r="J141" s="1" t="n">
        <v>515</v>
      </c>
      <c r="K141" s="1" t="n">
        <f aca="false">D141+E141+F141+G141+H141+I141</f>
        <v>515</v>
      </c>
      <c r="L141" s="1" t="n">
        <v>100</v>
      </c>
      <c r="M141" s="1" t="s">
        <v>11</v>
      </c>
      <c r="N141" s="1" t="n">
        <f aca="false">D141*F141</f>
        <v>4900</v>
      </c>
      <c r="O141" s="1" t="n">
        <f aca="false">D141*H141</f>
        <v>3500</v>
      </c>
      <c r="P141" s="1" t="n">
        <f aca="false">AVERAGE(N141:O141)</f>
        <v>4200</v>
      </c>
    </row>
    <row r="142" customFormat="false" ht="14.05" hidden="false" customHeight="false" outlineLevel="0" collapsed="false">
      <c r="A142" s="1" t="s">
        <v>0</v>
      </c>
      <c r="B142" s="2" t="s">
        <v>294</v>
      </c>
      <c r="C142" s="1" t="s">
        <v>295</v>
      </c>
      <c r="D142" s="1" t="n">
        <v>80</v>
      </c>
      <c r="E142" s="1" t="n">
        <v>125</v>
      </c>
      <c r="F142" s="1" t="n">
        <v>95</v>
      </c>
      <c r="G142" s="1" t="n">
        <v>55</v>
      </c>
      <c r="H142" s="1" t="n">
        <v>70</v>
      </c>
      <c r="I142" s="1" t="n">
        <v>90</v>
      </c>
      <c r="J142" s="1" t="n">
        <v>515</v>
      </c>
      <c r="K142" s="1" t="n">
        <f aca="false">D142+E142+F142+G142+H142+I142</f>
        <v>515</v>
      </c>
      <c r="L142" s="1" t="n">
        <v>100</v>
      </c>
      <c r="M142" s="1" t="s">
        <v>11</v>
      </c>
      <c r="N142" s="1" t="n">
        <f aca="false">D142*F142</f>
        <v>7600</v>
      </c>
      <c r="O142" s="1" t="n">
        <f aca="false">D142*H142</f>
        <v>5600</v>
      </c>
      <c r="P142" s="1" t="n">
        <f aca="false">AVERAGE(N142:O142)</f>
        <v>6600</v>
      </c>
    </row>
    <row r="143" customFormat="false" ht="14.05" hidden="false" customHeight="false" outlineLevel="0" collapsed="false">
      <c r="A143" s="1" t="s">
        <v>0</v>
      </c>
      <c r="B143" s="2" t="s">
        <v>296</v>
      </c>
      <c r="C143" s="1" t="s">
        <v>297</v>
      </c>
      <c r="D143" s="1" t="n">
        <v>70</v>
      </c>
      <c r="E143" s="1" t="n">
        <v>45</v>
      </c>
      <c r="F143" s="1" t="n">
        <v>60</v>
      </c>
      <c r="G143" s="1" t="n">
        <v>65</v>
      </c>
      <c r="H143" s="1" t="n">
        <v>45</v>
      </c>
      <c r="I143" s="1" t="n">
        <v>25</v>
      </c>
      <c r="J143" s="1" t="n">
        <v>310</v>
      </c>
      <c r="K143" s="1" t="n">
        <f aca="false">D143+E143+F143+G143+H143+I143</f>
        <v>310</v>
      </c>
      <c r="L143" s="1" t="n">
        <v>120</v>
      </c>
      <c r="M143" s="1" t="s">
        <v>11</v>
      </c>
      <c r="N143" s="1" t="n">
        <f aca="false">D143*F143</f>
        <v>4200</v>
      </c>
      <c r="O143" s="1" t="n">
        <f aca="false">D143*H143</f>
        <v>3150</v>
      </c>
      <c r="P143" s="1" t="n">
        <f aca="false">AVERAGE(N143:O143)</f>
        <v>3675</v>
      </c>
    </row>
    <row r="144" customFormat="false" ht="14.05" hidden="false" customHeight="false" outlineLevel="0" collapsed="false">
      <c r="A144" s="1" t="s">
        <v>0</v>
      </c>
      <c r="B144" s="2" t="s">
        <v>298</v>
      </c>
      <c r="C144" s="1" t="s">
        <v>299</v>
      </c>
      <c r="D144" s="1" t="n">
        <v>115</v>
      </c>
      <c r="E144" s="1" t="n">
        <v>85</v>
      </c>
      <c r="F144" s="1" t="n">
        <v>110</v>
      </c>
      <c r="G144" s="1" t="n">
        <v>110</v>
      </c>
      <c r="H144" s="1" t="n">
        <v>75</v>
      </c>
      <c r="I144" s="1" t="n">
        <v>45</v>
      </c>
      <c r="J144" s="1" t="n">
        <v>540</v>
      </c>
      <c r="K144" s="1" t="n">
        <f aca="false">D144+E144+F144+G144+H144+I144</f>
        <v>540</v>
      </c>
      <c r="L144" s="1" t="n">
        <v>120</v>
      </c>
      <c r="M144" s="1" t="s">
        <v>11</v>
      </c>
      <c r="N144" s="1" t="n">
        <f aca="false">D144*F144</f>
        <v>12650</v>
      </c>
      <c r="O144" s="1" t="n">
        <f aca="false">D144*H144</f>
        <v>8625</v>
      </c>
      <c r="P144" s="1" t="n">
        <f aca="false">AVERAGE(N144:O144)</f>
        <v>10637.5</v>
      </c>
    </row>
    <row r="145" customFormat="false" ht="14.05" hidden="false" customHeight="false" outlineLevel="0" collapsed="false">
      <c r="A145" s="1" t="s">
        <v>0</v>
      </c>
      <c r="B145" s="2" t="s">
        <v>300</v>
      </c>
      <c r="C145" s="1" t="s">
        <v>301</v>
      </c>
      <c r="D145" s="1" t="n">
        <v>90</v>
      </c>
      <c r="E145" s="1" t="n">
        <v>70</v>
      </c>
      <c r="F145" s="1" t="n">
        <v>90</v>
      </c>
      <c r="G145" s="1" t="n">
        <v>125</v>
      </c>
      <c r="H145" s="1" t="n">
        <v>90</v>
      </c>
      <c r="I145" s="1" t="n">
        <v>75</v>
      </c>
      <c r="J145" s="1" t="n">
        <v>540</v>
      </c>
      <c r="K145" s="1" t="n">
        <f aca="false">D145+E145+F145+G145+H145+I145</f>
        <v>540</v>
      </c>
      <c r="L145" s="1" t="n">
        <v>120</v>
      </c>
      <c r="M145" s="1" t="s">
        <v>11</v>
      </c>
      <c r="N145" s="1" t="n">
        <f aca="false">D145*F145</f>
        <v>8100</v>
      </c>
      <c r="O145" s="1" t="n">
        <f aca="false">D145*H145</f>
        <v>8100</v>
      </c>
      <c r="P145" s="1" t="n">
        <f aca="false">AVERAGE(N145:O145)</f>
        <v>8100</v>
      </c>
    </row>
    <row r="146" customFormat="false" ht="14.05" hidden="false" customHeight="false" outlineLevel="0" collapsed="false">
      <c r="A146" s="1" t="s">
        <v>0</v>
      </c>
      <c r="B146" s="2" t="s">
        <v>302</v>
      </c>
      <c r="C146" s="1" t="s">
        <v>303</v>
      </c>
      <c r="D146" s="1" t="n">
        <v>50</v>
      </c>
      <c r="E146" s="1" t="n">
        <v>70</v>
      </c>
      <c r="F146" s="1" t="n">
        <v>50</v>
      </c>
      <c r="G146" s="1" t="n">
        <v>50</v>
      </c>
      <c r="H146" s="1" t="n">
        <v>40</v>
      </c>
      <c r="I146" s="1" t="n">
        <v>65</v>
      </c>
      <c r="J146" s="1" t="n">
        <v>325</v>
      </c>
      <c r="K146" s="1" t="n">
        <f aca="false">D146+E146+F146+G146+H146+I146</f>
        <v>325</v>
      </c>
      <c r="L146" s="1" t="n">
        <v>120</v>
      </c>
      <c r="M146" s="1" t="s">
        <v>11</v>
      </c>
      <c r="N146" s="1" t="n">
        <f aca="false">D146*F146</f>
        <v>2500</v>
      </c>
      <c r="O146" s="1" t="n">
        <f aca="false">D146*H146</f>
        <v>2000</v>
      </c>
      <c r="P146" s="1" t="n">
        <f aca="false">AVERAGE(N146:O146)</f>
        <v>2250</v>
      </c>
    </row>
    <row r="147" customFormat="false" ht="14.05" hidden="false" customHeight="false" outlineLevel="0" collapsed="false">
      <c r="A147" s="1" t="s">
        <v>0</v>
      </c>
      <c r="B147" s="2" t="s">
        <v>304</v>
      </c>
      <c r="C147" s="1" t="s">
        <v>305</v>
      </c>
      <c r="D147" s="1" t="n">
        <v>75</v>
      </c>
      <c r="E147" s="1" t="n">
        <v>125</v>
      </c>
      <c r="F147" s="1" t="n">
        <v>80</v>
      </c>
      <c r="G147" s="1" t="n">
        <v>95</v>
      </c>
      <c r="H147" s="1" t="n">
        <v>70</v>
      </c>
      <c r="I147" s="1" t="n">
        <v>115</v>
      </c>
      <c r="J147" s="1" t="n">
        <v>560</v>
      </c>
      <c r="K147" s="1" t="n">
        <f aca="false">D147+E147+F147+G147+H147+I147</f>
        <v>560</v>
      </c>
      <c r="L147" s="1" t="n">
        <v>120</v>
      </c>
      <c r="M147" s="1" t="s">
        <v>11</v>
      </c>
      <c r="N147" s="1" t="n">
        <f aca="false">D147*F147</f>
        <v>6000</v>
      </c>
      <c r="O147" s="1" t="n">
        <f aca="false">D147*H147</f>
        <v>5250</v>
      </c>
      <c r="P147" s="1" t="n">
        <f aca="false">AVERAGE(N147:O147)</f>
        <v>5625</v>
      </c>
    </row>
    <row r="148" customFormat="false" ht="14.05" hidden="false" customHeight="false" outlineLevel="0" collapsed="false">
      <c r="A148" s="1" t="s">
        <v>0</v>
      </c>
      <c r="B148" s="2" t="s">
        <v>306</v>
      </c>
      <c r="C148" s="1" t="s">
        <v>307</v>
      </c>
      <c r="D148" s="1" t="n">
        <v>100</v>
      </c>
      <c r="E148" s="1" t="n">
        <v>115</v>
      </c>
      <c r="F148" s="1" t="n">
        <v>90</v>
      </c>
      <c r="G148" s="1" t="n">
        <v>65</v>
      </c>
      <c r="H148" s="1" t="n">
        <v>90</v>
      </c>
      <c r="I148" s="1" t="n">
        <v>100</v>
      </c>
      <c r="J148" s="1" t="n">
        <v>560</v>
      </c>
      <c r="K148" s="1" t="n">
        <f aca="false">D148+E148+F148+G148+H148+I148</f>
        <v>560</v>
      </c>
      <c r="L148" s="1" t="n">
        <v>120</v>
      </c>
      <c r="M148" s="1" t="s">
        <v>11</v>
      </c>
      <c r="N148" s="1" t="n">
        <f aca="false">D148*F148</f>
        <v>9000</v>
      </c>
      <c r="O148" s="1" t="n">
        <f aca="false">D148*H148</f>
        <v>9000</v>
      </c>
      <c r="P148" s="1" t="n">
        <f aca="false">AVERAGE(N148:O148)</f>
        <v>9000</v>
      </c>
    </row>
    <row r="149" customFormat="false" ht="14.05" hidden="false" customHeight="false" outlineLevel="0" collapsed="false">
      <c r="A149" s="1" t="s">
        <v>0</v>
      </c>
      <c r="B149" s="2" t="s">
        <v>308</v>
      </c>
      <c r="C149" s="1" t="s">
        <v>309</v>
      </c>
      <c r="D149" s="1" t="n">
        <v>65</v>
      </c>
      <c r="E149" s="1" t="n">
        <v>40</v>
      </c>
      <c r="F149" s="1" t="n">
        <v>60</v>
      </c>
      <c r="G149" s="1" t="n">
        <v>75</v>
      </c>
      <c r="H149" s="1" t="n">
        <v>60</v>
      </c>
      <c r="I149" s="1" t="n">
        <v>35</v>
      </c>
      <c r="J149" s="1" t="n">
        <v>335</v>
      </c>
      <c r="K149" s="1" t="n">
        <f aca="false">D149+E149+F149+G149+H149+I149</f>
        <v>335</v>
      </c>
      <c r="L149" s="1" t="n">
        <v>120</v>
      </c>
      <c r="M149" s="1" t="s">
        <v>11</v>
      </c>
      <c r="N149" s="1" t="n">
        <f aca="false">D149*F149</f>
        <v>3900</v>
      </c>
      <c r="O149" s="1" t="n">
        <f aca="false">D149*H149</f>
        <v>3900</v>
      </c>
      <c r="P149" s="1" t="n">
        <f aca="false">AVERAGE(N149:O149)</f>
        <v>3900</v>
      </c>
    </row>
    <row r="150" customFormat="false" ht="14.05" hidden="false" customHeight="false" outlineLevel="0" collapsed="false">
      <c r="A150" s="1" t="s">
        <v>0</v>
      </c>
      <c r="B150" s="2" t="s">
        <v>310</v>
      </c>
      <c r="C150" s="1" t="s">
        <v>311</v>
      </c>
      <c r="D150" s="1" t="n">
        <v>120</v>
      </c>
      <c r="E150" s="1" t="n">
        <v>55</v>
      </c>
      <c r="F150" s="1" t="n">
        <v>100</v>
      </c>
      <c r="G150" s="1" t="n">
        <v>150</v>
      </c>
      <c r="H150" s="1" t="n">
        <v>100</v>
      </c>
      <c r="I150" s="1" t="n">
        <v>105</v>
      </c>
      <c r="J150" s="1" t="n">
        <v>630</v>
      </c>
      <c r="K150" s="1" t="n">
        <f aca="false">D150+E150+F150+G150+H150+I150</f>
        <v>630</v>
      </c>
      <c r="L150" s="1" t="n">
        <v>120</v>
      </c>
      <c r="M150" s="1" t="s">
        <v>11</v>
      </c>
      <c r="N150" s="1" t="n">
        <f aca="false">D150*F150</f>
        <v>12000</v>
      </c>
      <c r="O150" s="1" t="n">
        <f aca="false">D150*H150</f>
        <v>12000</v>
      </c>
      <c r="P150" s="1" t="n">
        <f aca="false">AVERAGE(N150:O150)</f>
        <v>12000</v>
      </c>
    </row>
    <row r="151" customFormat="false" ht="14.05" hidden="false" customHeight="false" outlineLevel="0" collapsed="false">
      <c r="A151" s="1" t="s">
        <v>0</v>
      </c>
      <c r="B151" s="2" t="s">
        <v>312</v>
      </c>
      <c r="C151" s="1" t="s">
        <v>313</v>
      </c>
      <c r="D151" s="1" t="n">
        <v>80</v>
      </c>
      <c r="E151" s="1" t="n">
        <v>65</v>
      </c>
      <c r="F151" s="1" t="n">
        <v>140</v>
      </c>
      <c r="G151" s="1" t="n">
        <v>105</v>
      </c>
      <c r="H151" s="1" t="n">
        <v>140</v>
      </c>
      <c r="I151" s="1" t="n">
        <v>50</v>
      </c>
      <c r="J151" s="1" t="n">
        <v>580</v>
      </c>
      <c r="K151" s="1" t="n">
        <f aca="false">D151+E151+F151+G151+H151+I151</f>
        <v>580</v>
      </c>
      <c r="L151" s="1" t="n">
        <v>120</v>
      </c>
      <c r="M151" s="1" t="s">
        <v>11</v>
      </c>
      <c r="N151" s="1" t="n">
        <f aca="false">D151*F151</f>
        <v>11200</v>
      </c>
      <c r="O151" s="1" t="n">
        <f aca="false">D151*H151</f>
        <v>11200</v>
      </c>
      <c r="P151" s="1" t="n">
        <f aca="false">AVERAGE(N151:O151)</f>
        <v>11200</v>
      </c>
    </row>
    <row r="152" customFormat="false" ht="14.05" hidden="false" customHeight="false" outlineLevel="0" collapsed="false">
      <c r="A152" s="1" t="s">
        <v>0</v>
      </c>
      <c r="B152" s="2" t="s">
        <v>314</v>
      </c>
      <c r="C152" s="1" t="s">
        <v>315</v>
      </c>
      <c r="D152" s="1" t="n">
        <v>50</v>
      </c>
      <c r="E152" s="1" t="n">
        <v>25</v>
      </c>
      <c r="F152" s="1" t="n">
        <v>40</v>
      </c>
      <c r="G152" s="1" t="n">
        <v>40</v>
      </c>
      <c r="H152" s="1" t="n">
        <v>50</v>
      </c>
      <c r="I152" s="1" t="n">
        <v>30</v>
      </c>
      <c r="J152" s="1" t="n">
        <v>235</v>
      </c>
      <c r="K152" s="1" t="n">
        <f aca="false">D152+E152+F152+G152+H152+I152</f>
        <v>235</v>
      </c>
      <c r="L152" s="1" t="n">
        <v>80</v>
      </c>
      <c r="M152" s="1" t="s">
        <v>11</v>
      </c>
      <c r="N152" s="1" t="n">
        <f aca="false">D152*F152</f>
        <v>2000</v>
      </c>
      <c r="O152" s="1" t="n">
        <f aca="false">D152*H152</f>
        <v>2500</v>
      </c>
      <c r="P152" s="1" t="n">
        <f aca="false">AVERAGE(N152:O152)</f>
        <v>2250</v>
      </c>
    </row>
    <row r="153" customFormat="false" ht="14.05" hidden="false" customHeight="false" outlineLevel="0" collapsed="false">
      <c r="A153" s="1" t="s">
        <v>0</v>
      </c>
      <c r="B153" s="2" t="s">
        <v>316</v>
      </c>
      <c r="C153" s="1" t="s">
        <v>317</v>
      </c>
      <c r="D153" s="1" t="n">
        <v>70</v>
      </c>
      <c r="E153" s="1" t="n">
        <v>40</v>
      </c>
      <c r="F153" s="1" t="n">
        <v>65</v>
      </c>
      <c r="G153" s="1" t="n">
        <v>60</v>
      </c>
      <c r="H153" s="1" t="n">
        <v>75</v>
      </c>
      <c r="I153" s="1" t="n">
        <v>40</v>
      </c>
      <c r="J153" s="1" t="n">
        <v>350</v>
      </c>
      <c r="K153" s="1" t="n">
        <f aca="false">D153+E153+F153+G153+H153+I153</f>
        <v>350</v>
      </c>
      <c r="L153" s="1" t="n">
        <v>80</v>
      </c>
      <c r="M153" s="1" t="s">
        <v>11</v>
      </c>
      <c r="N153" s="1" t="n">
        <f aca="false">D153*F153</f>
        <v>4550</v>
      </c>
      <c r="O153" s="1" t="n">
        <f aca="false">D153*H153</f>
        <v>5250</v>
      </c>
      <c r="P153" s="1" t="n">
        <f aca="false">AVERAGE(N153:O153)</f>
        <v>4900</v>
      </c>
    </row>
    <row r="154" customFormat="false" ht="14.05" hidden="false" customHeight="false" outlineLevel="0" collapsed="false">
      <c r="A154" s="1" t="s">
        <v>0</v>
      </c>
      <c r="B154" s="2" t="s">
        <v>318</v>
      </c>
      <c r="C154" s="1" t="s">
        <v>319</v>
      </c>
      <c r="D154" s="1" t="n">
        <v>70</v>
      </c>
      <c r="E154" s="1" t="n">
        <v>40</v>
      </c>
      <c r="F154" s="1" t="n">
        <v>45</v>
      </c>
      <c r="G154" s="1" t="n">
        <v>65</v>
      </c>
      <c r="H154" s="1" t="n">
        <v>55</v>
      </c>
      <c r="I154" s="1" t="n">
        <v>75</v>
      </c>
      <c r="J154" s="1" t="n">
        <v>350</v>
      </c>
      <c r="K154" s="1" t="n">
        <f aca="false">D154+E154+F154+G154+H154+I154</f>
        <v>350</v>
      </c>
      <c r="L154" s="1" t="n">
        <v>80</v>
      </c>
      <c r="M154" s="1" t="s">
        <v>11</v>
      </c>
      <c r="N154" s="1" t="n">
        <f aca="false">D154*F154</f>
        <v>3150</v>
      </c>
      <c r="O154" s="1" t="n">
        <f aca="false">D154*H154</f>
        <v>3850</v>
      </c>
      <c r="P154" s="1" t="n">
        <f aca="false">AVERAGE(N154:O154)</f>
        <v>3500</v>
      </c>
    </row>
    <row r="155" customFormat="false" ht="14.05" hidden="false" customHeight="false" outlineLevel="0" collapsed="false">
      <c r="A155" s="1" t="s">
        <v>0</v>
      </c>
      <c r="B155" s="2" t="s">
        <v>320</v>
      </c>
      <c r="C155" s="1" t="s">
        <v>321</v>
      </c>
      <c r="D155" s="1" t="n">
        <v>50</v>
      </c>
      <c r="E155" s="1" t="n">
        <v>25</v>
      </c>
      <c r="F155" s="1" t="n">
        <v>50</v>
      </c>
      <c r="G155" s="1" t="n">
        <v>40</v>
      </c>
      <c r="H155" s="1" t="n">
        <v>40</v>
      </c>
      <c r="I155" s="1" t="n">
        <v>30</v>
      </c>
      <c r="J155" s="1" t="n">
        <v>235</v>
      </c>
      <c r="K155" s="1" t="n">
        <f aca="false">D155+E155+F155+G155+H155+I155</f>
        <v>235</v>
      </c>
      <c r="L155" s="1" t="n">
        <v>80</v>
      </c>
      <c r="M155" s="1" t="s">
        <v>11</v>
      </c>
      <c r="N155" s="1" t="n">
        <f aca="false">D155*F155</f>
        <v>2500</v>
      </c>
      <c r="O155" s="1" t="n">
        <f aca="false">D155*H155</f>
        <v>2000</v>
      </c>
      <c r="P155" s="1" t="n">
        <f aca="false">AVERAGE(N155:O155)</f>
        <v>2250</v>
      </c>
    </row>
    <row r="156" customFormat="false" ht="14.05" hidden="false" customHeight="false" outlineLevel="0" collapsed="false">
      <c r="A156" s="1" t="s">
        <v>0</v>
      </c>
      <c r="B156" s="2" t="s">
        <v>322</v>
      </c>
      <c r="C156" s="1" t="s">
        <v>323</v>
      </c>
      <c r="D156" s="1" t="n">
        <v>90</v>
      </c>
      <c r="E156" s="1" t="n">
        <v>35</v>
      </c>
      <c r="F156" s="1" t="n">
        <v>65</v>
      </c>
      <c r="G156" s="1" t="n">
        <v>60</v>
      </c>
      <c r="H156" s="1" t="n">
        <v>60</v>
      </c>
      <c r="I156" s="1" t="n">
        <v>40</v>
      </c>
      <c r="J156" s="1" t="n">
        <v>350</v>
      </c>
      <c r="K156" s="1" t="n">
        <f aca="false">D156+E156+F156+G156+H156+I156</f>
        <v>350</v>
      </c>
      <c r="L156" s="1" t="n">
        <v>80</v>
      </c>
      <c r="M156" s="1" t="s">
        <v>11</v>
      </c>
      <c r="N156" s="1" t="n">
        <f aca="false">D156*F156</f>
        <v>5850</v>
      </c>
      <c r="O156" s="1" t="n">
        <f aca="false">D156*H156</f>
        <v>5400</v>
      </c>
      <c r="P156" s="1" t="n">
        <f aca="false">AVERAGE(N156:O156)</f>
        <v>5625</v>
      </c>
    </row>
    <row r="157" customFormat="false" ht="14.05" hidden="false" customHeight="false" outlineLevel="0" collapsed="false">
      <c r="A157" s="1" t="s">
        <v>0</v>
      </c>
      <c r="B157" s="2" t="s">
        <v>324</v>
      </c>
      <c r="C157" s="1" t="s">
        <v>325</v>
      </c>
      <c r="D157" s="1" t="n">
        <v>90</v>
      </c>
      <c r="E157" s="1" t="n">
        <v>50</v>
      </c>
      <c r="F157" s="1" t="n">
        <v>40</v>
      </c>
      <c r="G157" s="1" t="n">
        <v>55</v>
      </c>
      <c r="H157" s="1" t="n">
        <v>40</v>
      </c>
      <c r="I157" s="1" t="n">
        <v>75</v>
      </c>
      <c r="J157" s="1" t="n">
        <v>350</v>
      </c>
      <c r="K157" s="1" t="n">
        <f aca="false">D157+E157+F157+G157+H157+I157</f>
        <v>350</v>
      </c>
      <c r="L157" s="1" t="n">
        <v>80</v>
      </c>
      <c r="M157" s="1" t="s">
        <v>11</v>
      </c>
      <c r="N157" s="1" t="n">
        <f aca="false">D157*F157</f>
        <v>3600</v>
      </c>
      <c r="O157" s="1" t="n">
        <f aca="false">D157*H157</f>
        <v>3600</v>
      </c>
      <c r="P157" s="1" t="n">
        <f aca="false">AVERAGE(N157:O157)</f>
        <v>3600</v>
      </c>
    </row>
    <row r="158" customFormat="false" ht="14.05" hidden="false" customHeight="false" outlineLevel="0" collapsed="false">
      <c r="A158" s="1" t="s">
        <v>0</v>
      </c>
      <c r="B158" s="2" t="s">
        <v>326</v>
      </c>
      <c r="C158" s="1" t="s">
        <v>327</v>
      </c>
      <c r="D158" s="1" t="n">
        <v>60</v>
      </c>
      <c r="E158" s="1" t="n">
        <v>50</v>
      </c>
      <c r="F158" s="1" t="n">
        <v>50</v>
      </c>
      <c r="G158" s="1" t="n">
        <v>30</v>
      </c>
      <c r="H158" s="1" t="n">
        <v>50</v>
      </c>
      <c r="I158" s="1" t="n">
        <v>30</v>
      </c>
      <c r="J158" s="1" t="n">
        <v>270</v>
      </c>
      <c r="K158" s="1" t="n">
        <f aca="false">D158+E158+F158+G158+H158+I158</f>
        <v>270</v>
      </c>
      <c r="L158" s="1" t="n">
        <v>80</v>
      </c>
      <c r="M158" s="1" t="s">
        <v>11</v>
      </c>
      <c r="N158" s="1" t="n">
        <f aca="false">D158*F158</f>
        <v>3000</v>
      </c>
      <c r="O158" s="1" t="n">
        <f aca="false">D158*H158</f>
        <v>3000</v>
      </c>
      <c r="P158" s="1" t="n">
        <f aca="false">AVERAGE(N158:O158)</f>
        <v>3000</v>
      </c>
    </row>
    <row r="159" customFormat="false" ht="14.05" hidden="false" customHeight="false" outlineLevel="0" collapsed="false">
      <c r="A159" s="1" t="s">
        <v>0</v>
      </c>
      <c r="B159" s="2" t="s">
        <v>328</v>
      </c>
      <c r="C159" s="1" t="s">
        <v>329</v>
      </c>
      <c r="D159" s="1" t="n">
        <v>100</v>
      </c>
      <c r="E159" s="1" t="n">
        <v>50</v>
      </c>
      <c r="F159" s="1" t="n">
        <v>90</v>
      </c>
      <c r="G159" s="1" t="n">
        <v>50</v>
      </c>
      <c r="H159" s="1" t="n">
        <v>90</v>
      </c>
      <c r="I159" s="1" t="n">
        <v>50</v>
      </c>
      <c r="J159" s="1" t="n">
        <v>430</v>
      </c>
      <c r="K159" s="1" t="n">
        <f aca="false">D159+E159+F159+G159+H159+I159</f>
        <v>430</v>
      </c>
      <c r="L159" s="1" t="n">
        <v>80</v>
      </c>
      <c r="M159" s="1" t="s">
        <v>11</v>
      </c>
      <c r="N159" s="1" t="n">
        <f aca="false">D159*F159</f>
        <v>9000</v>
      </c>
      <c r="O159" s="1" t="n">
        <f aca="false">D159*H159</f>
        <v>9000</v>
      </c>
      <c r="P159" s="1" t="n">
        <f aca="false">AVERAGE(N159:O159)</f>
        <v>9000</v>
      </c>
    </row>
    <row r="160" customFormat="false" ht="14.05" hidden="false" customHeight="false" outlineLevel="0" collapsed="false">
      <c r="A160" s="1" t="s">
        <v>0</v>
      </c>
      <c r="B160" s="2" t="s">
        <v>330</v>
      </c>
      <c r="C160" s="1" t="s">
        <v>331</v>
      </c>
      <c r="D160" s="1" t="n">
        <v>100</v>
      </c>
      <c r="E160" s="1" t="n">
        <v>80</v>
      </c>
      <c r="F160" s="1" t="n">
        <v>60</v>
      </c>
      <c r="G160" s="1" t="n">
        <v>80</v>
      </c>
      <c r="H160" s="1" t="n">
        <v>60</v>
      </c>
      <c r="I160" s="1" t="n">
        <v>50</v>
      </c>
      <c r="J160" s="1" t="n">
        <v>430</v>
      </c>
      <c r="K160" s="1" t="n">
        <f aca="false">D160+E160+F160+G160+H160+I160</f>
        <v>430</v>
      </c>
      <c r="L160" s="1" t="n">
        <v>80</v>
      </c>
      <c r="M160" s="1" t="s">
        <v>11</v>
      </c>
      <c r="N160" s="1" t="n">
        <f aca="false">D160*F160</f>
        <v>6000</v>
      </c>
      <c r="O160" s="1" t="n">
        <f aca="false">D160*H160</f>
        <v>6000</v>
      </c>
      <c r="P160" s="1" t="n">
        <f aca="false">AVERAGE(N160:O160)</f>
        <v>6000</v>
      </c>
    </row>
    <row r="161" customFormat="false" ht="14.05" hidden="false" customHeight="false" outlineLevel="0" collapsed="false">
      <c r="A161" s="1" t="s">
        <v>0</v>
      </c>
      <c r="B161" s="2" t="s">
        <v>332</v>
      </c>
      <c r="C161" s="1" t="s">
        <v>333</v>
      </c>
      <c r="D161" s="1" t="n">
        <v>50</v>
      </c>
      <c r="E161" s="1" t="n">
        <v>50</v>
      </c>
      <c r="F161" s="1" t="n">
        <v>60</v>
      </c>
      <c r="G161" s="1" t="n">
        <v>35</v>
      </c>
      <c r="H161" s="1" t="n">
        <v>40</v>
      </c>
      <c r="I161" s="1" t="n">
        <v>30</v>
      </c>
      <c r="J161" s="1" t="n">
        <v>265</v>
      </c>
      <c r="K161" s="1" t="n">
        <f aca="false">D161+E161+F161+G161+H161+I161</f>
        <v>265</v>
      </c>
      <c r="L161" s="1" t="n">
        <v>80</v>
      </c>
      <c r="M161" s="1" t="s">
        <v>11</v>
      </c>
      <c r="N161" s="1" t="n">
        <f aca="false">D161*F161</f>
        <v>3000</v>
      </c>
      <c r="O161" s="1" t="n">
        <f aca="false">D161*H161</f>
        <v>2000</v>
      </c>
      <c r="P161" s="1" t="n">
        <f aca="false">AVERAGE(N161:O161)</f>
        <v>2500</v>
      </c>
    </row>
    <row r="162" customFormat="false" ht="14.05" hidden="false" customHeight="false" outlineLevel="0" collapsed="false">
      <c r="A162" s="1" t="s">
        <v>0</v>
      </c>
      <c r="B162" s="2" t="s">
        <v>334</v>
      </c>
      <c r="C162" s="1" t="s">
        <v>335</v>
      </c>
      <c r="D162" s="1" t="n">
        <v>80</v>
      </c>
      <c r="E162" s="1" t="n">
        <v>100</v>
      </c>
      <c r="F162" s="1" t="n">
        <v>95</v>
      </c>
      <c r="G162" s="1" t="n">
        <v>70</v>
      </c>
      <c r="H162" s="1" t="n">
        <v>95</v>
      </c>
      <c r="I162" s="1" t="n">
        <v>35</v>
      </c>
      <c r="J162" s="1" t="n">
        <v>475</v>
      </c>
      <c r="K162" s="1" t="n">
        <f aca="false">D162+E162+F162+G162+H162+I162</f>
        <v>475</v>
      </c>
      <c r="L162" s="1" t="n">
        <v>80</v>
      </c>
      <c r="M162" s="1" t="s">
        <v>11</v>
      </c>
      <c r="N162" s="1" t="n">
        <f aca="false">D162*F162</f>
        <v>7600</v>
      </c>
      <c r="O162" s="1" t="n">
        <f aca="false">D162*H162</f>
        <v>7600</v>
      </c>
      <c r="P162" s="1" t="n">
        <f aca="false">AVERAGE(N162:O162)</f>
        <v>7600</v>
      </c>
    </row>
    <row r="163" customFormat="false" ht="14.05" hidden="false" customHeight="false" outlineLevel="0" collapsed="false">
      <c r="A163" s="1" t="s">
        <v>0</v>
      </c>
      <c r="B163" s="2" t="s">
        <v>336</v>
      </c>
      <c r="C163" s="1" t="s">
        <v>337</v>
      </c>
      <c r="D163" s="1" t="n">
        <v>95</v>
      </c>
      <c r="E163" s="1" t="n">
        <v>70</v>
      </c>
      <c r="F163" s="1" t="n">
        <v>100</v>
      </c>
      <c r="G163" s="1" t="n">
        <v>70</v>
      </c>
      <c r="H163" s="1" t="n">
        <v>65</v>
      </c>
      <c r="I163" s="1" t="n">
        <v>75</v>
      </c>
      <c r="J163" s="1" t="n">
        <v>475</v>
      </c>
      <c r="K163" s="1" t="n">
        <f aca="false">D163+E163+F163+G163+H163+I163</f>
        <v>475</v>
      </c>
      <c r="L163" s="1" t="n">
        <v>80</v>
      </c>
      <c r="M163" s="1" t="s">
        <v>11</v>
      </c>
      <c r="N163" s="1" t="n">
        <f aca="false">D163*F163</f>
        <v>9500</v>
      </c>
      <c r="O163" s="1" t="n">
        <f aca="false">D163*H163</f>
        <v>6175</v>
      </c>
      <c r="P163" s="1" t="n">
        <f aca="false">AVERAGE(N163:O163)</f>
        <v>7837.5</v>
      </c>
    </row>
    <row r="164" customFormat="false" ht="14.05" hidden="false" customHeight="false" outlineLevel="0" collapsed="false">
      <c r="A164" s="1" t="s">
        <v>0</v>
      </c>
      <c r="B164" s="2" t="s">
        <v>338</v>
      </c>
      <c r="C164" s="1" t="s">
        <v>339</v>
      </c>
      <c r="D164" s="1" t="n">
        <v>45</v>
      </c>
      <c r="E164" s="1" t="n">
        <v>60</v>
      </c>
      <c r="F164" s="1" t="n">
        <v>40</v>
      </c>
      <c r="G164" s="1" t="n">
        <v>40</v>
      </c>
      <c r="H164" s="1" t="n">
        <v>35</v>
      </c>
      <c r="I164" s="1" t="n">
        <v>50</v>
      </c>
      <c r="J164" s="1" t="n">
        <v>270</v>
      </c>
      <c r="K164" s="1" t="n">
        <f aca="false">D164+E164+F164+G164+H164+I164</f>
        <v>270</v>
      </c>
      <c r="L164" s="1" t="n">
        <v>80</v>
      </c>
      <c r="M164" s="1" t="s">
        <v>11</v>
      </c>
      <c r="N164" s="1" t="n">
        <f aca="false">D164*F164</f>
        <v>1800</v>
      </c>
      <c r="O164" s="1" t="n">
        <f aca="false">D164*H164</f>
        <v>1575</v>
      </c>
      <c r="P164" s="1" t="n">
        <f aca="false">AVERAGE(N164:O164)</f>
        <v>1687.5</v>
      </c>
    </row>
    <row r="165" customFormat="false" ht="14.05" hidden="false" customHeight="false" outlineLevel="0" collapsed="false">
      <c r="A165" s="1" t="s">
        <v>0</v>
      </c>
      <c r="B165" s="2" t="s">
        <v>340</v>
      </c>
      <c r="C165" s="1" t="s">
        <v>341</v>
      </c>
      <c r="D165" s="1" t="n">
        <v>95</v>
      </c>
      <c r="E165" s="1" t="n">
        <v>110</v>
      </c>
      <c r="F165" s="1" t="n">
        <v>70</v>
      </c>
      <c r="G165" s="1" t="n">
        <v>55</v>
      </c>
      <c r="H165" s="1" t="n">
        <v>70</v>
      </c>
      <c r="I165" s="1" t="n">
        <v>80</v>
      </c>
      <c r="J165" s="1" t="n">
        <v>480</v>
      </c>
      <c r="K165" s="1" t="n">
        <f aca="false">D165+E165+F165+G165+H165+I165</f>
        <v>480</v>
      </c>
      <c r="L165" s="1" t="n">
        <v>80</v>
      </c>
      <c r="M165" s="1" t="s">
        <v>11</v>
      </c>
      <c r="N165" s="1" t="n">
        <f aca="false">D165*F165</f>
        <v>6650</v>
      </c>
      <c r="O165" s="1" t="n">
        <f aca="false">D165*H165</f>
        <v>6650</v>
      </c>
      <c r="P165" s="1" t="n">
        <f aca="false">AVERAGE(N165:O165)</f>
        <v>6650</v>
      </c>
    </row>
    <row r="166" customFormat="false" ht="14.05" hidden="false" customHeight="false" outlineLevel="0" collapsed="false">
      <c r="A166" s="1" t="s">
        <v>0</v>
      </c>
      <c r="B166" s="2" t="s">
        <v>342</v>
      </c>
      <c r="C166" s="1" t="s">
        <v>343</v>
      </c>
      <c r="D166" s="1" t="n">
        <v>60</v>
      </c>
      <c r="E166" s="1" t="n">
        <v>70</v>
      </c>
      <c r="F166" s="1" t="n">
        <v>90</v>
      </c>
      <c r="G166" s="1" t="n">
        <v>45</v>
      </c>
      <c r="H166" s="1" t="n">
        <v>110</v>
      </c>
      <c r="I166" s="1" t="n">
        <v>105</v>
      </c>
      <c r="J166" s="1" t="n">
        <v>480</v>
      </c>
      <c r="K166" s="1" t="n">
        <f aca="false">D166+E166+F166+G166+H166+I166</f>
        <v>480</v>
      </c>
      <c r="L166" s="1" t="n">
        <v>80</v>
      </c>
      <c r="M166" s="1" t="s">
        <v>11</v>
      </c>
      <c r="N166" s="1" t="n">
        <f aca="false">D166*F166</f>
        <v>5400</v>
      </c>
      <c r="O166" s="1" t="n">
        <f aca="false">D166*H166</f>
        <v>6600</v>
      </c>
      <c r="P166" s="1" t="n">
        <f aca="false">AVERAGE(N166:O166)</f>
        <v>6000</v>
      </c>
    </row>
    <row r="167" customFormat="false" ht="14.05" hidden="false" customHeight="false" outlineLevel="0" collapsed="false">
      <c r="A167" s="1" t="s">
        <v>0</v>
      </c>
      <c r="B167" s="2" t="s">
        <v>344</v>
      </c>
      <c r="C167" s="1" t="s">
        <v>345</v>
      </c>
      <c r="D167" s="1" t="n">
        <v>55</v>
      </c>
      <c r="E167" s="1" t="n">
        <v>15</v>
      </c>
      <c r="F167" s="1" t="n">
        <v>30</v>
      </c>
      <c r="G167" s="1" t="n">
        <v>50</v>
      </c>
      <c r="H167" s="1" t="n">
        <v>65</v>
      </c>
      <c r="I167" s="1" t="n">
        <v>40</v>
      </c>
      <c r="J167" s="1" t="n">
        <v>225</v>
      </c>
      <c r="K167" s="1" t="n">
        <f aca="false">D167+E167+F167+G167+H167+I167</f>
        <v>255</v>
      </c>
      <c r="L167" s="1" t="n">
        <v>80</v>
      </c>
      <c r="M167" s="1" t="s">
        <v>11</v>
      </c>
      <c r="N167" s="1" t="n">
        <f aca="false">D167*F167</f>
        <v>1650</v>
      </c>
      <c r="O167" s="1" t="n">
        <f aca="false">D167*H167</f>
        <v>3575</v>
      </c>
      <c r="P167" s="1" t="n">
        <f aca="false">AVERAGE(N167:O167)</f>
        <v>2612.5</v>
      </c>
    </row>
    <row r="168" customFormat="false" ht="14.05" hidden="false" customHeight="false" outlineLevel="0" collapsed="false">
      <c r="A168" s="1" t="s">
        <v>0</v>
      </c>
      <c r="B168" s="2" t="s">
        <v>346</v>
      </c>
      <c r="C168" s="1" t="s">
        <v>347</v>
      </c>
      <c r="D168" s="1" t="n">
        <v>85</v>
      </c>
      <c r="E168" s="1" t="n">
        <v>90</v>
      </c>
      <c r="F168" s="1" t="n">
        <v>75</v>
      </c>
      <c r="G168" s="1" t="n">
        <v>65</v>
      </c>
      <c r="H168" s="1" t="n">
        <v>115</v>
      </c>
      <c r="I168" s="1" t="n">
        <v>50</v>
      </c>
      <c r="J168" s="1" t="n">
        <v>480</v>
      </c>
      <c r="K168" s="1" t="n">
        <f aca="false">D168+E168+F168+G168+H168+I168</f>
        <v>480</v>
      </c>
      <c r="L168" s="1" t="n">
        <v>80</v>
      </c>
      <c r="M168" s="1" t="s">
        <v>11</v>
      </c>
      <c r="N168" s="1" t="n">
        <f aca="false">D168*F168</f>
        <v>6375</v>
      </c>
      <c r="O168" s="1" t="n">
        <f aca="false">D168*H168</f>
        <v>9775</v>
      </c>
      <c r="P168" s="1" t="n">
        <f aca="false">AVERAGE(N168:O168)</f>
        <v>8075</v>
      </c>
    </row>
    <row r="169" customFormat="false" ht="14.05" hidden="false" customHeight="false" outlineLevel="0" collapsed="false">
      <c r="A169" s="1" t="s">
        <v>0</v>
      </c>
      <c r="B169" s="2" t="s">
        <v>348</v>
      </c>
      <c r="C169" s="1" t="s">
        <v>349</v>
      </c>
      <c r="D169" s="1" t="n">
        <v>80</v>
      </c>
      <c r="E169" s="1" t="n">
        <v>55</v>
      </c>
      <c r="F169" s="1" t="n">
        <v>80</v>
      </c>
      <c r="G169" s="1" t="n">
        <v>110</v>
      </c>
      <c r="H169" s="1" t="n">
        <v>80</v>
      </c>
      <c r="I169" s="1" t="n">
        <v>75</v>
      </c>
      <c r="J169" s="1" t="n">
        <v>480</v>
      </c>
      <c r="K169" s="1" t="n">
        <f aca="false">D169+E169+F169+G169+H169+I169</f>
        <v>480</v>
      </c>
      <c r="L169" s="1" t="n">
        <v>80</v>
      </c>
      <c r="M169" s="1" t="s">
        <v>11</v>
      </c>
      <c r="N169" s="1" t="n">
        <f aca="false">D169*F169</f>
        <v>6400</v>
      </c>
      <c r="O169" s="1" t="n">
        <f aca="false">D169*H169</f>
        <v>6400</v>
      </c>
      <c r="P169" s="1" t="n">
        <f aca="false">AVERAGE(N169:O169)</f>
        <v>6400</v>
      </c>
    </row>
    <row r="170" customFormat="false" ht="14.05" hidden="false" customHeight="false" outlineLevel="0" collapsed="false">
      <c r="A170" s="1" t="s">
        <v>0</v>
      </c>
      <c r="B170" s="2" t="s">
        <v>350</v>
      </c>
      <c r="C170" s="1" t="s">
        <v>351</v>
      </c>
      <c r="D170" s="1" t="n">
        <v>60</v>
      </c>
      <c r="E170" s="1" t="n">
        <v>55</v>
      </c>
      <c r="F170" s="1" t="n">
        <v>50</v>
      </c>
      <c r="G170" s="1" t="n">
        <v>30</v>
      </c>
      <c r="H170" s="1" t="n">
        <v>40</v>
      </c>
      <c r="I170" s="1" t="n">
        <v>40</v>
      </c>
      <c r="J170" s="1" t="n">
        <f aca="false">D170+E170+F170+G170+H170+I170</f>
        <v>275</v>
      </c>
      <c r="K170" s="1" t="n">
        <f aca="false">D170+E170+F170+G170+H170+I170</f>
        <v>275</v>
      </c>
      <c r="L170" s="1" t="n">
        <v>90</v>
      </c>
      <c r="M170" s="1" t="s">
        <v>11</v>
      </c>
      <c r="N170" s="1" t="n">
        <f aca="false">D170*F170</f>
        <v>3000</v>
      </c>
      <c r="O170" s="1" t="n">
        <f aca="false">D170*H170</f>
        <v>2400</v>
      </c>
      <c r="P170" s="1" t="n">
        <f aca="false">AVERAGE(N170:O170)</f>
        <v>2700</v>
      </c>
    </row>
    <row r="171" customFormat="false" ht="14.05" hidden="false" customHeight="false" outlineLevel="0" collapsed="false">
      <c r="A171" s="1" t="s">
        <v>0</v>
      </c>
      <c r="B171" s="2" t="s">
        <v>352</v>
      </c>
      <c r="C171" s="1" t="s">
        <v>353</v>
      </c>
      <c r="D171" s="1" t="n">
        <v>95</v>
      </c>
      <c r="E171" s="1" t="n">
        <v>95</v>
      </c>
      <c r="F171" s="1" t="n">
        <v>115</v>
      </c>
      <c r="G171" s="1" t="n">
        <v>55</v>
      </c>
      <c r="H171" s="1" t="n">
        <v>80</v>
      </c>
      <c r="I171" s="1" t="n">
        <v>45</v>
      </c>
      <c r="J171" s="1" t="n">
        <f aca="false">D171+E171+F171+G171+H171+I171</f>
        <v>485</v>
      </c>
      <c r="K171" s="1" t="n">
        <f aca="false">D171+E171+F171+G171+H171+I171</f>
        <v>485</v>
      </c>
      <c r="L171" s="1" t="n">
        <v>90</v>
      </c>
      <c r="M171" s="1" t="s">
        <v>11</v>
      </c>
      <c r="N171" s="1" t="n">
        <f aca="false">D171*F171</f>
        <v>10925</v>
      </c>
      <c r="O171" s="1" t="n">
        <f aca="false">D171*H171</f>
        <v>7600</v>
      </c>
      <c r="P171" s="1" t="n">
        <f aca="false">AVERAGE(N171:O171)</f>
        <v>9262.5</v>
      </c>
    </row>
    <row r="172" customFormat="false" ht="14.05" hidden="false" customHeight="false" outlineLevel="0" collapsed="false">
      <c r="A172" s="1" t="s">
        <v>0</v>
      </c>
      <c r="B172" s="2" t="s">
        <v>354</v>
      </c>
      <c r="C172" s="1" t="s">
        <v>355</v>
      </c>
      <c r="D172" s="1" t="n">
        <v>75</v>
      </c>
      <c r="E172" s="1" t="n">
        <v>55</v>
      </c>
      <c r="F172" s="1" t="n">
        <v>60</v>
      </c>
      <c r="G172" s="1" t="n">
        <v>125</v>
      </c>
      <c r="H172" s="1" t="n">
        <v>90</v>
      </c>
      <c r="I172" s="1" t="n">
        <v>80</v>
      </c>
      <c r="J172" s="1" t="n">
        <f aca="false">D172+E172+F172+G172+H172+I172</f>
        <v>485</v>
      </c>
      <c r="K172" s="1" t="n">
        <f aca="false">D172+E172+F172+G172+H172+I172</f>
        <v>485</v>
      </c>
      <c r="L172" s="1" t="n">
        <v>90</v>
      </c>
      <c r="M172" s="1" t="s">
        <v>11</v>
      </c>
      <c r="N172" s="1" t="n">
        <f aca="false">D172*F172</f>
        <v>4500</v>
      </c>
      <c r="O172" s="1" t="n">
        <f aca="false">D172*H172</f>
        <v>6750</v>
      </c>
      <c r="P172" s="1" t="n">
        <f aca="false">AVERAGE(N172:O172)</f>
        <v>5625</v>
      </c>
    </row>
    <row r="173" customFormat="false" ht="14.05" hidden="false" customHeight="false" outlineLevel="0" collapsed="false">
      <c r="A173" s="1" t="s">
        <v>0</v>
      </c>
      <c r="B173" s="2" t="s">
        <v>356</v>
      </c>
      <c r="C173" s="1" t="s">
        <v>357</v>
      </c>
      <c r="D173" s="1" t="n">
        <v>55</v>
      </c>
      <c r="E173" s="1" t="n">
        <v>30</v>
      </c>
      <c r="F173" s="1" t="n">
        <v>30</v>
      </c>
      <c r="G173" s="1" t="n">
        <v>55</v>
      </c>
      <c r="H173" s="1" t="n">
        <v>35</v>
      </c>
      <c r="I173" s="1" t="n">
        <v>70</v>
      </c>
      <c r="J173" s="1" t="n">
        <v>275</v>
      </c>
      <c r="K173" s="1" t="n">
        <f aca="false">D173+E173+F173+G173+H173+I173</f>
        <v>275</v>
      </c>
      <c r="L173" s="1" t="n">
        <v>80</v>
      </c>
      <c r="M173" s="1" t="s">
        <v>11</v>
      </c>
      <c r="N173" s="1" t="n">
        <f aca="false">D173*F173</f>
        <v>1650</v>
      </c>
      <c r="O173" s="1" t="n">
        <f aca="false">D173*H173</f>
        <v>1925</v>
      </c>
      <c r="P173" s="1" t="n">
        <f aca="false">AVERAGE(N173:O173)</f>
        <v>1787.5</v>
      </c>
    </row>
    <row r="174" customFormat="false" ht="14.05" hidden="false" customHeight="false" outlineLevel="0" collapsed="false">
      <c r="A174" s="1" t="s">
        <v>0</v>
      </c>
      <c r="B174" s="2" t="s">
        <v>358</v>
      </c>
      <c r="C174" s="1" t="s">
        <v>359</v>
      </c>
      <c r="D174" s="1" t="n">
        <v>110</v>
      </c>
      <c r="E174" s="1" t="n">
        <v>55</v>
      </c>
      <c r="F174" s="1" t="n">
        <v>55</v>
      </c>
      <c r="G174" s="1" t="n">
        <v>85</v>
      </c>
      <c r="H174" s="1" t="n">
        <v>55</v>
      </c>
      <c r="I174" s="1" t="n">
        <v>115</v>
      </c>
      <c r="J174" s="1" t="n">
        <v>475</v>
      </c>
      <c r="K174" s="1" t="n">
        <f aca="false">D174+E174+F174+G174+H174+I174</f>
        <v>475</v>
      </c>
      <c r="L174" s="1" t="n">
        <v>80</v>
      </c>
      <c r="M174" s="1" t="s">
        <v>11</v>
      </c>
      <c r="N174" s="1" t="n">
        <f aca="false">D174*F174</f>
        <v>6050</v>
      </c>
      <c r="O174" s="1" t="n">
        <f aca="false">D174*H174</f>
        <v>6050</v>
      </c>
      <c r="P174" s="1" t="n">
        <f aca="false">AVERAGE(N174:O174)</f>
        <v>6050</v>
      </c>
    </row>
    <row r="175" customFormat="false" ht="14.05" hidden="false" customHeight="false" outlineLevel="0" collapsed="false">
      <c r="A175" s="1" t="s">
        <v>0</v>
      </c>
      <c r="B175" s="2" t="s">
        <v>360</v>
      </c>
      <c r="C175" s="1" t="s">
        <v>361</v>
      </c>
      <c r="D175" s="1" t="n">
        <v>75</v>
      </c>
      <c r="E175" s="1" t="n">
        <v>90</v>
      </c>
      <c r="F175" s="1" t="n">
        <v>80</v>
      </c>
      <c r="G175" s="1" t="n">
        <v>55</v>
      </c>
      <c r="H175" s="1" t="n">
        <v>80</v>
      </c>
      <c r="I175" s="1" t="n">
        <v>95</v>
      </c>
      <c r="J175" s="1" t="n">
        <v>475</v>
      </c>
      <c r="K175" s="1" t="n">
        <f aca="false">D175+E175+F175+G175+H175+I175</f>
        <v>475</v>
      </c>
      <c r="L175" s="1" t="n">
        <v>80</v>
      </c>
      <c r="M175" s="1" t="s">
        <v>11</v>
      </c>
      <c r="N175" s="1" t="n">
        <f aca="false">D175*F175</f>
        <v>6000</v>
      </c>
      <c r="O175" s="1" t="n">
        <f aca="false">D175*H175</f>
        <v>6000</v>
      </c>
      <c r="P175" s="1" t="n">
        <f aca="false">AVERAGE(N175:O175)</f>
        <v>6000</v>
      </c>
    </row>
    <row r="176" customFormat="false" ht="14.05" hidden="false" customHeight="false" outlineLevel="0" collapsed="false">
      <c r="A176" s="1" t="s">
        <v>0</v>
      </c>
      <c r="B176" s="2" t="s">
        <v>362</v>
      </c>
      <c r="C176" s="1" t="s">
        <v>363</v>
      </c>
      <c r="D176" s="1" t="n">
        <v>45</v>
      </c>
      <c r="E176" s="1" t="n">
        <v>60</v>
      </c>
      <c r="F176" s="1" t="n">
        <v>45</v>
      </c>
      <c r="G176" s="1" t="n">
        <v>35</v>
      </c>
      <c r="H176" s="1" t="n">
        <v>75</v>
      </c>
      <c r="I176" s="1" t="n">
        <v>50</v>
      </c>
      <c r="J176" s="1" t="n">
        <v>305</v>
      </c>
      <c r="K176" s="1" t="n">
        <f aca="false">D176+E176+F176+G176+H176+I176</f>
        <v>310</v>
      </c>
      <c r="L176" s="1" t="n">
        <v>100</v>
      </c>
      <c r="M176" s="1" t="s">
        <v>11</v>
      </c>
      <c r="N176" s="1" t="n">
        <f aca="false">D176*F176</f>
        <v>2025</v>
      </c>
      <c r="O176" s="1" t="n">
        <f aca="false">D176*H176</f>
        <v>3375</v>
      </c>
      <c r="P176" s="1" t="n">
        <f aca="false">AVERAGE(N176:O176)</f>
        <v>2700</v>
      </c>
    </row>
    <row r="177" customFormat="false" ht="14.05" hidden="false" customHeight="false" outlineLevel="0" collapsed="false">
      <c r="A177" s="1" t="s">
        <v>0</v>
      </c>
      <c r="B177" s="2" t="s">
        <v>364</v>
      </c>
      <c r="C177" s="1" t="s">
        <v>365</v>
      </c>
      <c r="D177" s="1" t="n">
        <v>70</v>
      </c>
      <c r="E177" s="1" t="n">
        <v>95</v>
      </c>
      <c r="F177" s="1" t="n">
        <v>70</v>
      </c>
      <c r="G177" s="1" t="n">
        <v>85</v>
      </c>
      <c r="H177" s="1" t="n">
        <v>125</v>
      </c>
      <c r="I177" s="1" t="n">
        <v>65</v>
      </c>
      <c r="J177" s="1" t="n">
        <v>510</v>
      </c>
      <c r="K177" s="1" t="n">
        <f aca="false">D177+E177+F177+G177+H177+I177</f>
        <v>510</v>
      </c>
      <c r="L177" s="1" t="n">
        <v>100</v>
      </c>
      <c r="M177" s="1" t="s">
        <v>11</v>
      </c>
      <c r="N177" s="1" t="n">
        <f aca="false">D177*F177</f>
        <v>4900</v>
      </c>
      <c r="O177" s="1" t="n">
        <f aca="false">D177*H177</f>
        <v>8750</v>
      </c>
      <c r="P177" s="1" t="n">
        <f aca="false">AVERAGE(N177:O177)</f>
        <v>6825</v>
      </c>
    </row>
    <row r="178" customFormat="false" ht="14.05" hidden="false" customHeight="false" outlineLevel="0" collapsed="false">
      <c r="A178" s="1" t="s">
        <v>0</v>
      </c>
      <c r="B178" s="2" t="s">
        <v>366</v>
      </c>
      <c r="C178" s="1" t="s">
        <v>367</v>
      </c>
      <c r="D178" s="1" t="n">
        <v>70</v>
      </c>
      <c r="E178" s="1" t="n">
        <v>125</v>
      </c>
      <c r="F178" s="1" t="n">
        <v>70</v>
      </c>
      <c r="G178" s="1" t="n">
        <v>75</v>
      </c>
      <c r="H178" s="1" t="n">
        <v>65</v>
      </c>
      <c r="I178" s="1" t="n">
        <v>105</v>
      </c>
      <c r="J178" s="1" t="n">
        <v>510</v>
      </c>
      <c r="K178" s="1" t="n">
        <f aca="false">D178+E178+F178+G178+H178+I178</f>
        <v>510</v>
      </c>
      <c r="L178" s="1" t="n">
        <v>100</v>
      </c>
      <c r="M178" s="1" t="s">
        <v>11</v>
      </c>
      <c r="N178" s="1" t="n">
        <f aca="false">D178*F178</f>
        <v>4900</v>
      </c>
      <c r="O178" s="1" t="n">
        <f aca="false">D178*H178</f>
        <v>4550</v>
      </c>
      <c r="P178" s="1" t="n">
        <f aca="false">AVERAGE(N178:O178)</f>
        <v>4725</v>
      </c>
    </row>
    <row r="179" customFormat="false" ht="14.05" hidden="false" customHeight="false" outlineLevel="0" collapsed="false">
      <c r="A179" s="1" t="s">
        <v>0</v>
      </c>
      <c r="B179" s="2" t="s">
        <v>368</v>
      </c>
      <c r="C179" s="1" t="s">
        <v>369</v>
      </c>
      <c r="D179" s="1" t="n">
        <v>80</v>
      </c>
      <c r="E179" s="1" t="n">
        <v>45</v>
      </c>
      <c r="F179" s="1" t="n">
        <v>40</v>
      </c>
      <c r="G179" s="1" t="n">
        <v>70</v>
      </c>
      <c r="H179" s="1" t="n">
        <v>40</v>
      </c>
      <c r="I179" s="1" t="n">
        <v>45</v>
      </c>
      <c r="J179" s="1" t="n">
        <v>320</v>
      </c>
      <c r="K179" s="1" t="n">
        <f aca="false">D179+E179+F179+G179+H179+I179</f>
        <v>320</v>
      </c>
      <c r="L179" s="1" t="n">
        <v>120</v>
      </c>
      <c r="M179" s="1" t="s">
        <v>11</v>
      </c>
      <c r="N179" s="1" t="n">
        <f aca="false">D179*F179</f>
        <v>3200</v>
      </c>
      <c r="O179" s="1" t="n">
        <f aca="false">D179*H179</f>
        <v>3200</v>
      </c>
      <c r="P179" s="1" t="n">
        <f aca="false">AVERAGE(N179:O179)</f>
        <v>3200</v>
      </c>
    </row>
    <row r="180" customFormat="false" ht="14.05" hidden="false" customHeight="false" outlineLevel="0" collapsed="false">
      <c r="A180" s="1" t="s">
        <v>0</v>
      </c>
      <c r="B180" s="2" t="s">
        <v>370</v>
      </c>
      <c r="C180" s="1" t="s">
        <v>371</v>
      </c>
      <c r="D180" s="1" t="n">
        <v>145</v>
      </c>
      <c r="E180" s="1" t="n">
        <v>80</v>
      </c>
      <c r="F180" s="1" t="n">
        <v>65</v>
      </c>
      <c r="G180" s="1" t="n">
        <v>120</v>
      </c>
      <c r="H180" s="1" t="n">
        <v>75</v>
      </c>
      <c r="I180" s="1" t="n">
        <v>75</v>
      </c>
      <c r="J180" s="1" t="n">
        <v>560</v>
      </c>
      <c r="K180" s="1" t="n">
        <f aca="false">D180+E180+F180+G180+H180+I180</f>
        <v>560</v>
      </c>
      <c r="L180" s="1" t="n">
        <v>120</v>
      </c>
      <c r="M180" s="1" t="s">
        <v>11</v>
      </c>
      <c r="N180" s="1" t="n">
        <f aca="false">D180*F180</f>
        <v>9425</v>
      </c>
      <c r="O180" s="1" t="n">
        <f aca="false">D180*H180</f>
        <v>10875</v>
      </c>
      <c r="P180" s="1" t="n">
        <f aca="false">AVERAGE(N180:O180)</f>
        <v>10150</v>
      </c>
    </row>
    <row r="181" customFormat="false" ht="14.05" hidden="false" customHeight="false" outlineLevel="0" collapsed="false">
      <c r="A181" s="1" t="s">
        <v>0</v>
      </c>
      <c r="B181" s="2" t="s">
        <v>372</v>
      </c>
      <c r="C181" s="1" t="s">
        <v>373</v>
      </c>
      <c r="D181" s="1" t="n">
        <v>125</v>
      </c>
      <c r="E181" s="1" t="n">
        <v>85</v>
      </c>
      <c r="F181" s="1" t="n">
        <v>80</v>
      </c>
      <c r="G181" s="1" t="n">
        <v>130</v>
      </c>
      <c r="H181" s="1" t="n">
        <v>80</v>
      </c>
      <c r="I181" s="1" t="n">
        <v>60</v>
      </c>
      <c r="J181" s="1" t="n">
        <v>560</v>
      </c>
      <c r="K181" s="1" t="n">
        <f aca="false">D181+E181+F181+G181+H181+I181</f>
        <v>560</v>
      </c>
      <c r="L181" s="1" t="n">
        <v>120</v>
      </c>
      <c r="M181" s="1" t="s">
        <v>11</v>
      </c>
      <c r="N181" s="1" t="n">
        <f aca="false">D181*F181</f>
        <v>10000</v>
      </c>
      <c r="O181" s="1" t="n">
        <f aca="false">D181*H181</f>
        <v>10000</v>
      </c>
      <c r="P181" s="1" t="n">
        <f aca="false">AVERAGE(N181:O181)</f>
        <v>10000</v>
      </c>
    </row>
    <row r="182" customFormat="false" ht="14.05" hidden="false" customHeight="false" outlineLevel="0" collapsed="false">
      <c r="A182" s="1" t="s">
        <v>0</v>
      </c>
      <c r="B182" s="2" t="s">
        <v>374</v>
      </c>
      <c r="C182" s="1" t="s">
        <v>375</v>
      </c>
      <c r="D182" s="1" t="n">
        <v>80</v>
      </c>
      <c r="E182" s="1" t="n">
        <v>30</v>
      </c>
      <c r="F182" s="1" t="n">
        <v>30</v>
      </c>
      <c r="G182" s="1" t="n">
        <v>70</v>
      </c>
      <c r="H182" s="1" t="n">
        <v>75</v>
      </c>
      <c r="I182" s="1" t="n">
        <v>30</v>
      </c>
      <c r="J182" s="1" t="n">
        <v>315</v>
      </c>
      <c r="K182" s="1" t="n">
        <f aca="false">D182+E182+F182+G182+H182+I182</f>
        <v>315</v>
      </c>
      <c r="L182" s="1" t="n">
        <v>110</v>
      </c>
      <c r="M182" s="1" t="s">
        <v>11</v>
      </c>
      <c r="N182" s="1" t="n">
        <f aca="false">D182*F182</f>
        <v>2400</v>
      </c>
      <c r="O182" s="1" t="n">
        <f aca="false">D182*H182</f>
        <v>6000</v>
      </c>
      <c r="P182" s="1" t="n">
        <f aca="false">AVERAGE(N182:O182)</f>
        <v>4200</v>
      </c>
    </row>
    <row r="183" customFormat="false" ht="14.05" hidden="false" customHeight="false" outlineLevel="0" collapsed="false">
      <c r="A183" s="1" t="s">
        <v>0</v>
      </c>
      <c r="B183" s="2" t="s">
        <v>376</v>
      </c>
      <c r="C183" s="1" t="s">
        <v>377</v>
      </c>
      <c r="D183" s="1" t="n">
        <v>220</v>
      </c>
      <c r="E183" s="1" t="n">
        <v>35</v>
      </c>
      <c r="F183" s="1" t="n">
        <v>10</v>
      </c>
      <c r="G183" s="1" t="n">
        <v>80</v>
      </c>
      <c r="H183" s="1" t="n">
        <v>130</v>
      </c>
      <c r="I183" s="1" t="n">
        <v>55</v>
      </c>
      <c r="J183" s="1" t="n">
        <v>530</v>
      </c>
      <c r="K183" s="1" t="n">
        <f aca="false">D183+E183+F183+G183+H183+I183</f>
        <v>530</v>
      </c>
      <c r="L183" s="1" t="n">
        <v>110</v>
      </c>
      <c r="M183" s="1" t="s">
        <v>11</v>
      </c>
      <c r="N183" s="1" t="n">
        <f aca="false">D183*F183</f>
        <v>2200</v>
      </c>
      <c r="O183" s="1" t="n">
        <f aca="false">D183*H183</f>
        <v>28600</v>
      </c>
      <c r="P183" s="1" t="n">
        <f aca="false">AVERAGE(N183:O183)</f>
        <v>15400</v>
      </c>
    </row>
    <row r="184" customFormat="false" ht="14.05" hidden="false" customHeight="false" outlineLevel="0" collapsed="false">
      <c r="A184" s="1" t="s">
        <v>0</v>
      </c>
      <c r="B184" s="2" t="s">
        <v>378</v>
      </c>
      <c r="C184" s="1" t="s">
        <v>379</v>
      </c>
      <c r="D184" s="1" t="n">
        <v>120</v>
      </c>
      <c r="E184" s="1" t="n">
        <v>65</v>
      </c>
      <c r="F184" s="1" t="n">
        <v>80</v>
      </c>
      <c r="G184" s="1" t="n">
        <v>130</v>
      </c>
      <c r="H184" s="1" t="n">
        <v>80</v>
      </c>
      <c r="I184" s="1" t="n">
        <v>55</v>
      </c>
      <c r="J184" s="1" t="n">
        <v>530</v>
      </c>
      <c r="K184" s="1" t="n">
        <f aca="false">D184+E184+F184+G184+H184+I184</f>
        <v>530</v>
      </c>
      <c r="L184" s="1" t="n">
        <v>110</v>
      </c>
      <c r="M184" s="1" t="s">
        <v>11</v>
      </c>
      <c r="N184" s="1" t="n">
        <f aca="false">D184*F184</f>
        <v>9600</v>
      </c>
      <c r="O184" s="1" t="n">
        <f aca="false">D184*H184</f>
        <v>9600</v>
      </c>
      <c r="P184" s="1" t="n">
        <f aca="false">AVERAGE(N184:O184)</f>
        <v>9600</v>
      </c>
    </row>
    <row r="185" customFormat="false" ht="14.05" hidden="false" customHeight="false" outlineLevel="0" collapsed="false">
      <c r="A185" s="1" t="s">
        <v>0</v>
      </c>
      <c r="B185" s="2" t="s">
        <v>380</v>
      </c>
      <c r="C185" s="1" t="s">
        <v>381</v>
      </c>
      <c r="D185" s="1" t="n">
        <v>75</v>
      </c>
      <c r="E185" s="1" t="n">
        <v>50</v>
      </c>
      <c r="F185" s="1" t="n">
        <v>40</v>
      </c>
      <c r="G185" s="1" t="n">
        <v>75</v>
      </c>
      <c r="H185" s="1" t="n">
        <v>30</v>
      </c>
      <c r="I185" s="1" t="n">
        <v>45</v>
      </c>
      <c r="J185" s="1" t="n">
        <v>315</v>
      </c>
      <c r="K185" s="1" t="n">
        <f aca="false">D185+E185+F185+G185+H185+I185</f>
        <v>315</v>
      </c>
      <c r="L185" s="1" t="n">
        <v>110</v>
      </c>
      <c r="M185" s="1" t="s">
        <v>11</v>
      </c>
      <c r="N185" s="1" t="n">
        <f aca="false">D185*F185</f>
        <v>3000</v>
      </c>
      <c r="O185" s="1" t="n">
        <f aca="false">D185*H185</f>
        <v>2250</v>
      </c>
      <c r="P185" s="1" t="n">
        <f aca="false">AVERAGE(N185:O185)</f>
        <v>2625</v>
      </c>
    </row>
    <row r="186" customFormat="false" ht="14.05" hidden="false" customHeight="false" outlineLevel="0" collapsed="false">
      <c r="A186" s="1" t="s">
        <v>0</v>
      </c>
      <c r="B186" s="2" t="s">
        <v>382</v>
      </c>
      <c r="C186" s="1" t="s">
        <v>383</v>
      </c>
      <c r="D186" s="1" t="n">
        <v>125</v>
      </c>
      <c r="E186" s="1" t="n">
        <v>70</v>
      </c>
      <c r="F186" s="1" t="n">
        <v>50</v>
      </c>
      <c r="G186" s="1" t="n">
        <v>135</v>
      </c>
      <c r="H186" s="1" t="n">
        <v>50</v>
      </c>
      <c r="I186" s="1" t="n">
        <v>100</v>
      </c>
      <c r="J186" s="1" t="n">
        <v>530</v>
      </c>
      <c r="K186" s="1" t="n">
        <f aca="false">D186+E186+F186+G186+H186+I186</f>
        <v>530</v>
      </c>
      <c r="L186" s="1" t="n">
        <v>110</v>
      </c>
      <c r="M186" s="1" t="s">
        <v>11</v>
      </c>
      <c r="N186" s="1" t="n">
        <f aca="false">D186*F186</f>
        <v>6250</v>
      </c>
      <c r="O186" s="1" t="n">
        <f aca="false">D186*H186</f>
        <v>6250</v>
      </c>
      <c r="P186" s="1" t="n">
        <f aca="false">AVERAGE(N186:O186)</f>
        <v>6250</v>
      </c>
    </row>
    <row r="187" customFormat="false" ht="14.05" hidden="false" customHeight="false" outlineLevel="0" collapsed="false">
      <c r="A187" s="1" t="s">
        <v>0</v>
      </c>
      <c r="B187" s="2" t="s">
        <v>384</v>
      </c>
      <c r="C187" s="1" t="s">
        <v>385</v>
      </c>
      <c r="D187" s="1" t="n">
        <v>100</v>
      </c>
      <c r="E187" s="1" t="n">
        <v>120</v>
      </c>
      <c r="F187" s="1" t="n">
        <v>80</v>
      </c>
      <c r="G187" s="1" t="n">
        <v>100</v>
      </c>
      <c r="H187" s="1" t="n">
        <v>80</v>
      </c>
      <c r="I187" s="1" t="n">
        <v>50</v>
      </c>
      <c r="J187" s="1" t="n">
        <v>530</v>
      </c>
      <c r="K187" s="1" t="n">
        <f aca="false">D187+E187+F187+G187+H187+I187</f>
        <v>530</v>
      </c>
      <c r="L187" s="1" t="n">
        <v>110</v>
      </c>
      <c r="M187" s="1" t="s">
        <v>11</v>
      </c>
      <c r="N187" s="1" t="n">
        <f aca="false">D187*F187</f>
        <v>8000</v>
      </c>
      <c r="O187" s="1" t="n">
        <f aca="false">D187*H187</f>
        <v>8000</v>
      </c>
      <c r="P187" s="1" t="n">
        <f aca="false">AVERAGE(N187:O187)</f>
        <v>8000</v>
      </c>
    </row>
    <row r="188" customFormat="false" ht="14.05" hidden="false" customHeight="false" outlineLevel="0" collapsed="false">
      <c r="A188" s="1" t="s">
        <v>0</v>
      </c>
      <c r="B188" s="2" t="s">
        <v>386</v>
      </c>
      <c r="C188" s="1" t="s">
        <v>387</v>
      </c>
      <c r="D188" s="1" t="n">
        <v>70</v>
      </c>
      <c r="E188" s="1" t="n">
        <v>60</v>
      </c>
      <c r="F188" s="1" t="n">
        <v>55</v>
      </c>
      <c r="G188" s="1" t="n">
        <v>50</v>
      </c>
      <c r="H188" s="1" t="n">
        <v>40</v>
      </c>
      <c r="I188" s="1" t="n">
        <v>50</v>
      </c>
      <c r="J188" s="1" t="n">
        <v>325</v>
      </c>
      <c r="K188" s="1" t="n">
        <f aca="false">D188+E188+F188+G188+H188+I188</f>
        <v>325</v>
      </c>
      <c r="L188" s="1" t="n">
        <v>120</v>
      </c>
      <c r="M188" s="1" t="s">
        <v>11</v>
      </c>
      <c r="N188" s="1" t="n">
        <f aca="false">D188*F188</f>
        <v>3850</v>
      </c>
      <c r="O188" s="1" t="n">
        <f aca="false">D188*H188</f>
        <v>2800</v>
      </c>
      <c r="P188" s="1" t="n">
        <f aca="false">AVERAGE(N188:O188)</f>
        <v>3325</v>
      </c>
    </row>
    <row r="189" customFormat="false" ht="14.05" hidden="false" customHeight="false" outlineLevel="0" collapsed="false">
      <c r="A189" s="1" t="s">
        <v>0</v>
      </c>
      <c r="B189" s="2" t="s">
        <v>388</v>
      </c>
      <c r="C189" s="1" t="s">
        <v>389</v>
      </c>
      <c r="D189" s="1" t="n">
        <v>140</v>
      </c>
      <c r="E189" s="1" t="n">
        <v>165</v>
      </c>
      <c r="F189" s="1" t="n">
        <v>90</v>
      </c>
      <c r="G189" s="1" t="n">
        <v>100</v>
      </c>
      <c r="H189" s="1" t="n">
        <v>35</v>
      </c>
      <c r="I189" s="1" t="n">
        <v>100</v>
      </c>
      <c r="J189" s="1" t="n">
        <v>630</v>
      </c>
      <c r="K189" s="1" t="n">
        <f aca="false">D189+E189+F189+G189+H189+I189</f>
        <v>630</v>
      </c>
      <c r="L189" s="1" t="n">
        <v>120</v>
      </c>
      <c r="M189" s="1" t="s">
        <v>11</v>
      </c>
      <c r="N189" s="1" t="n">
        <f aca="false">D189*F189</f>
        <v>12600</v>
      </c>
      <c r="O189" s="1" t="n">
        <f aca="false">D189*H189</f>
        <v>4900</v>
      </c>
      <c r="P189" s="1" t="n">
        <f aca="false">AVERAGE(N189:O189)</f>
        <v>8750</v>
      </c>
    </row>
    <row r="190" customFormat="false" ht="14.05" hidden="false" customHeight="false" outlineLevel="0" collapsed="false">
      <c r="A190" s="1" t="s">
        <v>0</v>
      </c>
      <c r="B190" s="2" t="s">
        <v>390</v>
      </c>
      <c r="C190" s="1" t="s">
        <v>391</v>
      </c>
      <c r="D190" s="1" t="n">
        <v>110</v>
      </c>
      <c r="E190" s="1" t="n">
        <v>100</v>
      </c>
      <c r="F190" s="1" t="n">
        <v>100</v>
      </c>
      <c r="G190" s="1" t="n">
        <v>70</v>
      </c>
      <c r="H190" s="1" t="n">
        <v>100</v>
      </c>
      <c r="I190" s="1" t="n">
        <v>60</v>
      </c>
      <c r="J190" s="1" t="n">
        <v>540</v>
      </c>
      <c r="K190" s="1" t="n">
        <f aca="false">D190+E190+F190+G190+H190+I190</f>
        <v>540</v>
      </c>
      <c r="L190" s="1" t="n">
        <v>120</v>
      </c>
      <c r="M190" s="1" t="s">
        <v>11</v>
      </c>
      <c r="N190" s="1" t="n">
        <f aca="false">D190*F190</f>
        <v>11000</v>
      </c>
      <c r="O190" s="1" t="n">
        <f aca="false">D190*H190</f>
        <v>11000</v>
      </c>
      <c r="P190" s="1" t="n">
        <f aca="false">AVERAGE(N190:O190)</f>
        <v>11000</v>
      </c>
    </row>
    <row r="191" customFormat="false" ht="14.05" hidden="false" customHeight="false" outlineLevel="0" collapsed="false">
      <c r="A191" s="1" t="s">
        <v>0</v>
      </c>
      <c r="B191" s="2" t="s">
        <v>392</v>
      </c>
      <c r="C191" s="1" t="s">
        <v>393</v>
      </c>
      <c r="D191" s="1" t="n">
        <v>45</v>
      </c>
      <c r="E191" s="1" t="n">
        <v>30</v>
      </c>
      <c r="F191" s="1" t="n">
        <v>40</v>
      </c>
      <c r="G191" s="1" t="n">
        <v>65</v>
      </c>
      <c r="H191" s="1" t="n">
        <v>50</v>
      </c>
      <c r="I191" s="1" t="n">
        <v>40</v>
      </c>
      <c r="J191" s="1" t="n">
        <v>270</v>
      </c>
      <c r="K191" s="1" t="n">
        <f aca="false">D191+E191+F191+G191+H191+I191</f>
        <v>270</v>
      </c>
      <c r="L191" s="1" t="n">
        <v>80</v>
      </c>
      <c r="M191" s="1" t="s">
        <v>11</v>
      </c>
      <c r="N191" s="1" t="n">
        <f aca="false">D191*F191</f>
        <v>1800</v>
      </c>
      <c r="O191" s="1" t="n">
        <f aca="false">D191*H191</f>
        <v>2250</v>
      </c>
      <c r="P191" s="1" t="n">
        <f aca="false">AVERAGE(N191:O191)</f>
        <v>2025</v>
      </c>
    </row>
    <row r="192" customFormat="false" ht="14.05" hidden="false" customHeight="false" outlineLevel="0" collapsed="false">
      <c r="A192" s="1" t="s">
        <v>0</v>
      </c>
      <c r="B192" s="2" t="s">
        <v>394</v>
      </c>
      <c r="C192" s="1" t="s">
        <v>395</v>
      </c>
      <c r="D192" s="1" t="n">
        <v>90</v>
      </c>
      <c r="E192" s="1" t="n">
        <v>55</v>
      </c>
      <c r="F192" s="1" t="n">
        <v>85</v>
      </c>
      <c r="G192" s="1" t="n">
        <v>100</v>
      </c>
      <c r="H192" s="1" t="n">
        <v>85</v>
      </c>
      <c r="I192" s="1" t="n">
        <v>50</v>
      </c>
      <c r="J192" s="1" t="n">
        <v>465</v>
      </c>
      <c r="K192" s="1" t="n">
        <f aca="false">D192+E192+F192+G192+H192+I192</f>
        <v>465</v>
      </c>
      <c r="L192" s="1" t="n">
        <v>80</v>
      </c>
      <c r="M192" s="1" t="s">
        <v>11</v>
      </c>
      <c r="N192" s="1" t="n">
        <f aca="false">D192*F192</f>
        <v>7650</v>
      </c>
      <c r="O192" s="1" t="n">
        <f aca="false">D192*H192</f>
        <v>7650</v>
      </c>
      <c r="P192" s="1" t="n">
        <f aca="false">AVERAGE(N192:O192)</f>
        <v>7650</v>
      </c>
    </row>
    <row r="193" customFormat="false" ht="14.05" hidden="false" customHeight="false" outlineLevel="0" collapsed="false">
      <c r="A193" s="1" t="s">
        <v>0</v>
      </c>
      <c r="B193" s="2" t="s">
        <v>396</v>
      </c>
      <c r="C193" s="1" t="s">
        <v>397</v>
      </c>
      <c r="D193" s="1" t="n">
        <v>65</v>
      </c>
      <c r="E193" s="1" t="n">
        <v>55</v>
      </c>
      <c r="F193" s="1" t="n">
        <v>70</v>
      </c>
      <c r="G193" s="1" t="n">
        <v>110</v>
      </c>
      <c r="H193" s="1" t="n">
        <v>70</v>
      </c>
      <c r="I193" s="1" t="n">
        <v>95</v>
      </c>
      <c r="J193" s="1" t="n">
        <v>465</v>
      </c>
      <c r="K193" s="1" t="n">
        <f aca="false">D193+E193+F193+G193+H193+I193</f>
        <v>465</v>
      </c>
      <c r="L193" s="1" t="n">
        <v>80</v>
      </c>
      <c r="M193" s="1" t="s">
        <v>11</v>
      </c>
      <c r="N193" s="1" t="n">
        <f aca="false">D193*F193</f>
        <v>4550</v>
      </c>
      <c r="O193" s="1" t="n">
        <f aca="false">D193*H193</f>
        <v>4550</v>
      </c>
      <c r="P193" s="1" t="n">
        <f aca="false">AVERAGE(N193:O193)</f>
        <v>4550</v>
      </c>
    </row>
    <row r="194" customFormat="false" ht="14.05" hidden="false" customHeight="false" outlineLevel="0" collapsed="false">
      <c r="A194" s="1" t="s">
        <v>0</v>
      </c>
      <c r="B194" s="2" t="s">
        <v>398</v>
      </c>
      <c r="C194" s="1" t="s">
        <v>399</v>
      </c>
      <c r="D194" s="1" t="n">
        <v>35</v>
      </c>
      <c r="E194" s="1" t="n">
        <v>30</v>
      </c>
      <c r="F194" s="1" t="n">
        <v>35</v>
      </c>
      <c r="G194" s="1" t="n">
        <v>60</v>
      </c>
      <c r="H194" s="1" t="n">
        <v>40</v>
      </c>
      <c r="I194" s="1" t="n">
        <v>70</v>
      </c>
      <c r="J194" s="1" t="n">
        <v>270</v>
      </c>
      <c r="K194" s="1" t="n">
        <f aca="false">D194+E194+F194+G194+H194+I194</f>
        <v>270</v>
      </c>
      <c r="L194" s="1" t="n">
        <v>80</v>
      </c>
      <c r="M194" s="1" t="s">
        <v>11</v>
      </c>
      <c r="N194" s="1" t="n">
        <f aca="false">D194*F194</f>
        <v>1225</v>
      </c>
      <c r="O194" s="1" t="n">
        <f aca="false">D194*H194</f>
        <v>1400</v>
      </c>
      <c r="P194" s="1" t="n">
        <f aca="false">AVERAGE(N194:O194)</f>
        <v>1312.5</v>
      </c>
    </row>
    <row r="195" customFormat="false" ht="14.05" hidden="false" customHeight="false" outlineLevel="0" collapsed="false">
      <c r="A195" s="1" t="s">
        <v>0</v>
      </c>
      <c r="B195" s="2" t="s">
        <v>400</v>
      </c>
      <c r="C195" s="1" t="s">
        <v>401</v>
      </c>
      <c r="D195" s="1" t="n">
        <v>85</v>
      </c>
      <c r="E195" s="1" t="n">
        <v>55</v>
      </c>
      <c r="F195" s="1" t="n">
        <v>65</v>
      </c>
      <c r="G195" s="1" t="n">
        <v>115</v>
      </c>
      <c r="H195" s="1" t="n">
        <v>65</v>
      </c>
      <c r="I195" s="1" t="n">
        <v>80</v>
      </c>
      <c r="J195" s="1" t="n">
        <v>465</v>
      </c>
      <c r="K195" s="1" t="n">
        <f aca="false">D195+E195+F195+G195+H195+I195</f>
        <v>465</v>
      </c>
      <c r="L195" s="1" t="n">
        <v>80</v>
      </c>
      <c r="M195" s="1" t="s">
        <v>11</v>
      </c>
      <c r="N195" s="1" t="n">
        <f aca="false">D195*F195</f>
        <v>5525</v>
      </c>
      <c r="O195" s="1" t="n">
        <f aca="false">D195*H195</f>
        <v>5525</v>
      </c>
      <c r="P195" s="1" t="n">
        <f aca="false">AVERAGE(N195:O195)</f>
        <v>5525</v>
      </c>
    </row>
    <row r="196" customFormat="false" ht="14.05" hidden="false" customHeight="false" outlineLevel="0" collapsed="false">
      <c r="A196" s="1" t="s">
        <v>0</v>
      </c>
      <c r="B196" s="2" t="s">
        <v>402</v>
      </c>
      <c r="C196" s="1" t="s">
        <v>403</v>
      </c>
      <c r="D196" s="1" t="n">
        <v>75</v>
      </c>
      <c r="E196" s="1" t="n">
        <v>55</v>
      </c>
      <c r="F196" s="1" t="n">
        <v>65</v>
      </c>
      <c r="G196" s="1" t="n">
        <v>90</v>
      </c>
      <c r="H196" s="1" t="n">
        <v>55</v>
      </c>
      <c r="I196" s="1" t="n">
        <v>125</v>
      </c>
      <c r="J196" s="1" t="n">
        <v>465</v>
      </c>
      <c r="K196" s="1" t="n">
        <f aca="false">D196+E196+F196+G196+H196+I196</f>
        <v>465</v>
      </c>
      <c r="L196" s="1" t="n">
        <v>80</v>
      </c>
      <c r="M196" s="1" t="s">
        <v>11</v>
      </c>
      <c r="N196" s="1" t="n">
        <f aca="false">D196*F196</f>
        <v>4875</v>
      </c>
      <c r="O196" s="1" t="n">
        <f aca="false">D196*H196</f>
        <v>4125</v>
      </c>
      <c r="P196" s="1" t="n">
        <f aca="false">AVERAGE(N196:O196)</f>
        <v>4500</v>
      </c>
    </row>
    <row r="197" customFormat="false" ht="14.05" hidden="false" customHeight="false" outlineLevel="0" collapsed="false">
      <c r="A197" s="1" t="s">
        <v>0</v>
      </c>
      <c r="B197" s="2" t="s">
        <v>404</v>
      </c>
      <c r="C197" s="1" t="s">
        <v>405</v>
      </c>
      <c r="D197" s="1" t="n">
        <v>60</v>
      </c>
      <c r="E197" s="1" t="n">
        <v>45</v>
      </c>
      <c r="F197" s="1" t="n">
        <v>50</v>
      </c>
      <c r="G197" s="1" t="n">
        <v>30</v>
      </c>
      <c r="H197" s="1" t="n">
        <v>55</v>
      </c>
      <c r="I197" s="1" t="n">
        <v>30</v>
      </c>
      <c r="J197" s="1" t="n">
        <v>270</v>
      </c>
      <c r="K197" s="1" t="n">
        <f aca="false">D197+E197+F197+G197+H197+I197</f>
        <v>270</v>
      </c>
      <c r="L197" s="1" t="n">
        <v>80</v>
      </c>
      <c r="M197" s="1" t="s">
        <v>11</v>
      </c>
      <c r="N197" s="1" t="n">
        <f aca="false">D197*F197</f>
        <v>3000</v>
      </c>
      <c r="O197" s="1" t="n">
        <f aca="false">D197*H197</f>
        <v>3300</v>
      </c>
      <c r="P197" s="1" t="n">
        <f aca="false">AVERAGE(N197:O197)</f>
        <v>3150</v>
      </c>
    </row>
    <row r="198" customFormat="false" ht="14.05" hidden="false" customHeight="false" outlineLevel="0" collapsed="false">
      <c r="A198" s="1" t="s">
        <v>0</v>
      </c>
      <c r="B198" s="2" t="s">
        <v>406</v>
      </c>
      <c r="C198" s="1" t="s">
        <v>407</v>
      </c>
      <c r="D198" s="1" t="n">
        <v>95</v>
      </c>
      <c r="E198" s="1" t="n">
        <v>120</v>
      </c>
      <c r="F198" s="1" t="n">
        <v>70</v>
      </c>
      <c r="G198" s="1" t="n">
        <v>55</v>
      </c>
      <c r="H198" s="1" t="n">
        <v>80</v>
      </c>
      <c r="I198" s="1" t="n">
        <v>45</v>
      </c>
      <c r="J198" s="1" t="n">
        <v>465</v>
      </c>
      <c r="K198" s="1" t="n">
        <f aca="false">D198+E198+F198+G198+H198+I198</f>
        <v>465</v>
      </c>
      <c r="L198" s="1" t="n">
        <v>80</v>
      </c>
      <c r="M198" s="1" t="s">
        <v>11</v>
      </c>
      <c r="N198" s="1" t="n">
        <f aca="false">D198*F198</f>
        <v>6650</v>
      </c>
      <c r="O198" s="1" t="n">
        <f aca="false">D198*H198</f>
        <v>7600</v>
      </c>
      <c r="P198" s="1" t="n">
        <f aca="false">AVERAGE(N198:O198)</f>
        <v>7125</v>
      </c>
    </row>
    <row r="199" customFormat="false" ht="14.05" hidden="false" customHeight="false" outlineLevel="0" collapsed="false">
      <c r="A199" s="1" t="s">
        <v>0</v>
      </c>
      <c r="B199" s="2" t="s">
        <v>408</v>
      </c>
      <c r="C199" s="1" t="s">
        <v>409</v>
      </c>
      <c r="D199" s="1" t="n">
        <v>95</v>
      </c>
      <c r="E199" s="1" t="n">
        <v>55</v>
      </c>
      <c r="F199" s="1" t="n">
        <v>80</v>
      </c>
      <c r="G199" s="1" t="n">
        <v>70</v>
      </c>
      <c r="H199" s="1" t="n">
        <v>120</v>
      </c>
      <c r="I199" s="1" t="n">
        <v>45</v>
      </c>
      <c r="J199" s="1" t="n">
        <v>465</v>
      </c>
      <c r="K199" s="1" t="n">
        <f aca="false">D199+E199+F199+G199+H199+I199</f>
        <v>465</v>
      </c>
      <c r="L199" s="1" t="n">
        <v>80</v>
      </c>
      <c r="M199" s="1" t="s">
        <v>11</v>
      </c>
      <c r="N199" s="1" t="n">
        <f aca="false">D199*F199</f>
        <v>7600</v>
      </c>
      <c r="O199" s="1" t="n">
        <f aca="false">D199*H199</f>
        <v>11400</v>
      </c>
      <c r="P199" s="1" t="n">
        <f aca="false">AVERAGE(N199:O199)</f>
        <v>9500</v>
      </c>
    </row>
    <row r="200" customFormat="false" ht="14.05" hidden="false" customHeight="false" outlineLevel="0" collapsed="false">
      <c r="A200" s="1" t="s">
        <v>0</v>
      </c>
      <c r="B200" s="2" t="s">
        <v>410</v>
      </c>
      <c r="C200" s="1" t="s">
        <v>411</v>
      </c>
      <c r="D200" s="1" t="n">
        <v>40</v>
      </c>
      <c r="E200" s="1" t="n">
        <v>55</v>
      </c>
      <c r="F200" s="1" t="n">
        <v>60</v>
      </c>
      <c r="G200" s="1" t="n">
        <v>20</v>
      </c>
      <c r="H200" s="1" t="n">
        <v>75</v>
      </c>
      <c r="I200" s="1" t="n">
        <v>40</v>
      </c>
      <c r="J200" s="1" t="n">
        <v>290</v>
      </c>
      <c r="K200" s="1" t="n">
        <f aca="false">D200+E200+F200+G200+H200+I200</f>
        <v>290</v>
      </c>
      <c r="L200" s="1" t="n">
        <v>80</v>
      </c>
      <c r="M200" s="1" t="s">
        <v>11</v>
      </c>
      <c r="N200" s="1" t="n">
        <f aca="false">D200*F200</f>
        <v>2400</v>
      </c>
      <c r="O200" s="1" t="n">
        <f aca="false">D200*H200</f>
        <v>3000</v>
      </c>
      <c r="P200" s="1" t="n">
        <f aca="false">AVERAGE(N200:O200)</f>
        <v>2700</v>
      </c>
    </row>
    <row r="201" customFormat="false" ht="14.05" hidden="false" customHeight="false" outlineLevel="0" collapsed="false">
      <c r="A201" s="1" t="s">
        <v>0</v>
      </c>
      <c r="B201" s="2" t="s">
        <v>412</v>
      </c>
      <c r="C201" s="1" t="s">
        <v>413</v>
      </c>
      <c r="D201" s="1" t="n">
        <v>60</v>
      </c>
      <c r="E201" s="1" t="n">
        <v>80</v>
      </c>
      <c r="F201" s="1" t="n">
        <v>90</v>
      </c>
      <c r="G201" s="1" t="n">
        <v>40</v>
      </c>
      <c r="H201" s="1" t="n">
        <v>130</v>
      </c>
      <c r="I201" s="1" t="n">
        <v>70</v>
      </c>
      <c r="J201" s="1" t="n">
        <v>470</v>
      </c>
      <c r="K201" s="1" t="n">
        <f aca="false">D201+E201+F201+G201+H201+I201</f>
        <v>470</v>
      </c>
      <c r="L201" s="1" t="n">
        <v>80</v>
      </c>
      <c r="M201" s="1" t="s">
        <v>11</v>
      </c>
      <c r="N201" s="1" t="n">
        <f aca="false">D201*F201</f>
        <v>5400</v>
      </c>
      <c r="O201" s="1" t="n">
        <f aca="false">D201*H201</f>
        <v>7800</v>
      </c>
      <c r="P201" s="1" t="n">
        <f aca="false">AVERAGE(N201:O201)</f>
        <v>6600</v>
      </c>
    </row>
    <row r="202" customFormat="false" ht="14.05" hidden="false" customHeight="false" outlineLevel="0" collapsed="false">
      <c r="A202" s="1" t="s">
        <v>0</v>
      </c>
      <c r="B202" s="2" t="s">
        <v>414</v>
      </c>
      <c r="C202" s="1" t="s">
        <v>415</v>
      </c>
      <c r="D202" s="1" t="n">
        <v>50</v>
      </c>
      <c r="E202" s="1" t="n">
        <v>110</v>
      </c>
      <c r="F202" s="1" t="n">
        <v>90</v>
      </c>
      <c r="G202" s="1" t="n">
        <v>45</v>
      </c>
      <c r="H202" s="1" t="n">
        <v>90</v>
      </c>
      <c r="I202" s="1" t="n">
        <v>85</v>
      </c>
      <c r="J202" s="1" t="n">
        <v>470</v>
      </c>
      <c r="K202" s="1" t="n">
        <f aca="false">D202+E202+F202+G202+H202+I202</f>
        <v>470</v>
      </c>
      <c r="L202" s="1" t="n">
        <v>80</v>
      </c>
      <c r="M202" s="1" t="s">
        <v>11</v>
      </c>
      <c r="N202" s="1" t="n">
        <f aca="false">D202*F202</f>
        <v>4500</v>
      </c>
      <c r="O202" s="1" t="n">
        <f aca="false">D202*H202</f>
        <v>4500</v>
      </c>
      <c r="P202" s="1" t="n">
        <f aca="false">AVERAGE(N202:O202)</f>
        <v>4500</v>
      </c>
    </row>
    <row r="203" customFormat="false" ht="14.05" hidden="false" customHeight="false" outlineLevel="0" collapsed="false">
      <c r="A203" s="1" t="s">
        <v>0</v>
      </c>
      <c r="B203" s="2" t="s">
        <v>416</v>
      </c>
      <c r="C203" s="1" t="s">
        <v>417</v>
      </c>
      <c r="D203" s="1" t="n">
        <v>60</v>
      </c>
      <c r="E203" s="1" t="n">
        <v>60</v>
      </c>
      <c r="F203" s="1" t="n">
        <v>50</v>
      </c>
      <c r="G203" s="1" t="n">
        <v>30</v>
      </c>
      <c r="H203" s="1" t="n">
        <v>30</v>
      </c>
      <c r="I203" s="1" t="n">
        <v>75</v>
      </c>
      <c r="J203" s="1" t="n">
        <v>305</v>
      </c>
      <c r="K203" s="1" t="n">
        <f aca="false">D203+E203+F203+G203+H203+I203</f>
        <v>305</v>
      </c>
      <c r="L203" s="1" t="n">
        <v>110</v>
      </c>
      <c r="M203" s="1" t="s">
        <v>11</v>
      </c>
      <c r="N203" s="1" t="n">
        <f aca="false">D203*F203</f>
        <v>3000</v>
      </c>
      <c r="O203" s="1" t="n">
        <f aca="false">D203*H203</f>
        <v>1800</v>
      </c>
      <c r="P203" s="1" t="n">
        <f aca="false">AVERAGE(N203:O203)</f>
        <v>2400</v>
      </c>
    </row>
    <row r="204" customFormat="false" ht="14.05" hidden="false" customHeight="false" outlineLevel="0" collapsed="false">
      <c r="A204" s="1" t="s">
        <v>0</v>
      </c>
      <c r="B204" s="2" t="s">
        <v>418</v>
      </c>
      <c r="C204" s="1" t="s">
        <v>419</v>
      </c>
      <c r="D204" s="1" t="n">
        <v>90</v>
      </c>
      <c r="E204" s="1" t="n">
        <v>80</v>
      </c>
      <c r="F204" s="1" t="n">
        <v>100</v>
      </c>
      <c r="G204" s="1" t="n">
        <v>50</v>
      </c>
      <c r="H204" s="1" t="n">
        <v>60</v>
      </c>
      <c r="I204" s="1" t="n">
        <v>145</v>
      </c>
      <c r="J204" s="1" t="n">
        <v>525</v>
      </c>
      <c r="K204" s="1" t="n">
        <f aca="false">D204+E204+F204+G204+H204+I204</f>
        <v>525</v>
      </c>
      <c r="L204" s="1" t="n">
        <v>110</v>
      </c>
      <c r="M204" s="1" t="s">
        <v>11</v>
      </c>
      <c r="N204" s="1" t="n">
        <f aca="false">D204*F204</f>
        <v>9000</v>
      </c>
      <c r="O204" s="1" t="n">
        <f aca="false">D204*H204</f>
        <v>5400</v>
      </c>
      <c r="P204" s="1" t="n">
        <f aca="false">AVERAGE(N204:O204)</f>
        <v>7200</v>
      </c>
    </row>
    <row r="205" customFormat="false" ht="14.05" hidden="false" customHeight="false" outlineLevel="0" collapsed="false">
      <c r="A205" s="1" t="s">
        <v>0</v>
      </c>
      <c r="B205" s="2" t="s">
        <v>420</v>
      </c>
      <c r="C205" s="1" t="s">
        <v>421</v>
      </c>
      <c r="D205" s="1" t="n">
        <v>80</v>
      </c>
      <c r="E205" s="1" t="n">
        <v>105</v>
      </c>
      <c r="F205" s="1" t="n">
        <v>70</v>
      </c>
      <c r="G205" s="1" t="n">
        <v>90</v>
      </c>
      <c r="H205" s="1" t="n">
        <v>50</v>
      </c>
      <c r="I205" s="1" t="n">
        <v>130</v>
      </c>
      <c r="J205" s="1" t="n">
        <v>525</v>
      </c>
      <c r="K205" s="1" t="n">
        <f aca="false">D205+E205+F205+G205+H205+I205</f>
        <v>525</v>
      </c>
      <c r="L205" s="1" t="n">
        <v>110</v>
      </c>
      <c r="M205" s="1" t="s">
        <v>11</v>
      </c>
      <c r="N205" s="1" t="n">
        <f aca="false">D205*F205</f>
        <v>5600</v>
      </c>
      <c r="O205" s="1" t="n">
        <f aca="false">D205*H205</f>
        <v>4000</v>
      </c>
      <c r="P205" s="1" t="n">
        <f aca="false">AVERAGE(N205:O205)</f>
        <v>4800</v>
      </c>
    </row>
    <row r="206" customFormat="false" ht="14.05" hidden="false" customHeight="false" outlineLevel="0" collapsed="false">
      <c r="A206" s="1" t="s">
        <v>0</v>
      </c>
      <c r="B206" s="2" t="s">
        <v>422</v>
      </c>
      <c r="C206" s="1" t="s">
        <v>423</v>
      </c>
      <c r="D206" s="1" t="n">
        <v>60</v>
      </c>
      <c r="E206" s="1" t="n">
        <v>65</v>
      </c>
      <c r="F206" s="1" t="n">
        <v>40</v>
      </c>
      <c r="G206" s="1" t="n">
        <v>40</v>
      </c>
      <c r="H206" s="1" t="n">
        <v>60</v>
      </c>
      <c r="I206" s="1" t="n">
        <v>40</v>
      </c>
      <c r="J206" s="1" t="n">
        <v>305</v>
      </c>
      <c r="K206" s="1" t="n">
        <f aca="false">D206+E206+F206+G206+H206+I206</f>
        <v>305</v>
      </c>
      <c r="L206" s="1" t="n">
        <v>110</v>
      </c>
      <c r="M206" s="1" t="s">
        <v>11</v>
      </c>
      <c r="N206" s="1" t="n">
        <f aca="false">D206*F206</f>
        <v>2400</v>
      </c>
      <c r="O206" s="1" t="n">
        <f aca="false">D206*H206</f>
        <v>3600</v>
      </c>
      <c r="P206" s="1" t="n">
        <f aca="false">AVERAGE(N206:O206)</f>
        <v>3000</v>
      </c>
    </row>
    <row r="207" customFormat="false" ht="14.05" hidden="false" customHeight="false" outlineLevel="0" collapsed="false">
      <c r="A207" s="1" t="s">
        <v>0</v>
      </c>
      <c r="B207" s="2" t="s">
        <v>424</v>
      </c>
      <c r="C207" s="1" t="s">
        <v>425</v>
      </c>
      <c r="D207" s="1" t="n">
        <v>90</v>
      </c>
      <c r="E207" s="1" t="n">
        <v>100</v>
      </c>
      <c r="F207" s="1" t="n">
        <v>70</v>
      </c>
      <c r="G207" s="1" t="n">
        <v>60</v>
      </c>
      <c r="H207" s="1" t="n">
        <v>130</v>
      </c>
      <c r="I207" s="1" t="n">
        <v>75</v>
      </c>
      <c r="J207" s="1" t="n">
        <v>525</v>
      </c>
      <c r="K207" s="1" t="n">
        <f aca="false">D207+E207+F207+G207+H207+I207</f>
        <v>525</v>
      </c>
      <c r="L207" s="1" t="n">
        <v>110</v>
      </c>
      <c r="M207" s="1" t="s">
        <v>11</v>
      </c>
      <c r="N207" s="1" t="n">
        <f aca="false">D207*F207</f>
        <v>6300</v>
      </c>
      <c r="O207" s="1" t="n">
        <f aca="false">D207*H207</f>
        <v>11700</v>
      </c>
      <c r="P207" s="1" t="n">
        <f aca="false">AVERAGE(N207:O207)</f>
        <v>9000</v>
      </c>
    </row>
    <row r="208" customFormat="false" ht="14.05" hidden="false" customHeight="false" outlineLevel="0" collapsed="false">
      <c r="A208" s="1" t="s">
        <v>0</v>
      </c>
      <c r="B208" s="2" t="s">
        <v>426</v>
      </c>
      <c r="C208" s="1" t="s">
        <v>427</v>
      </c>
      <c r="D208" s="1" t="n">
        <v>110</v>
      </c>
      <c r="E208" s="1" t="n">
        <v>130</v>
      </c>
      <c r="F208" s="1" t="n">
        <v>75</v>
      </c>
      <c r="G208" s="1" t="n">
        <v>60</v>
      </c>
      <c r="H208" s="1" t="n">
        <v>100</v>
      </c>
      <c r="I208" s="1" t="n">
        <v>50</v>
      </c>
      <c r="J208" s="1" t="n">
        <v>525</v>
      </c>
      <c r="K208" s="1" t="n">
        <f aca="false">D208+E208+F208+G208+H208+I208</f>
        <v>525</v>
      </c>
      <c r="L208" s="1" t="n">
        <v>110</v>
      </c>
      <c r="M208" s="1" t="s">
        <v>11</v>
      </c>
      <c r="N208" s="1" t="n">
        <f aca="false">D208*F208</f>
        <v>8250</v>
      </c>
      <c r="O208" s="1" t="n">
        <f aca="false">D208*H208</f>
        <v>11000</v>
      </c>
      <c r="P208" s="1" t="n">
        <f aca="false">AVERAGE(N208:O208)</f>
        <v>9625</v>
      </c>
    </row>
    <row r="209" customFormat="false" ht="14.05" hidden="false" customHeight="false" outlineLevel="0" collapsed="false">
      <c r="A209" s="1" t="s">
        <v>0</v>
      </c>
      <c r="B209" s="2" t="s">
        <v>428</v>
      </c>
      <c r="C209" s="1" t="s">
        <v>429</v>
      </c>
      <c r="D209" s="1" t="n">
        <v>75</v>
      </c>
      <c r="E209" s="1" t="n">
        <v>75</v>
      </c>
      <c r="F209" s="1" t="n">
        <v>40</v>
      </c>
      <c r="G209" s="1" t="n">
        <v>45</v>
      </c>
      <c r="H209" s="1" t="n">
        <v>40</v>
      </c>
      <c r="I209" s="1" t="n">
        <v>40</v>
      </c>
      <c r="J209" s="1" t="n">
        <v>315</v>
      </c>
      <c r="K209" s="1" t="n">
        <f aca="false">D209+E209+F209+G209+H209+I209</f>
        <v>315</v>
      </c>
      <c r="L209" s="1" t="n">
        <v>120</v>
      </c>
      <c r="M209" s="1" t="s">
        <v>11</v>
      </c>
      <c r="N209" s="1" t="n">
        <f aca="false">D209*F209</f>
        <v>3000</v>
      </c>
      <c r="O209" s="1" t="n">
        <f aca="false">D209*H209</f>
        <v>3000</v>
      </c>
      <c r="P209" s="1" t="n">
        <f aca="false">AVERAGE(N209:O209)</f>
        <v>3000</v>
      </c>
    </row>
    <row r="210" customFormat="false" ht="14.05" hidden="false" customHeight="false" outlineLevel="0" collapsed="false">
      <c r="A210" s="1" t="s">
        <v>0</v>
      </c>
      <c r="B210" s="2" t="s">
        <v>430</v>
      </c>
      <c r="C210" s="1" t="s">
        <v>431</v>
      </c>
      <c r="D210" s="1" t="n">
        <v>120</v>
      </c>
      <c r="E210" s="1" t="n">
        <v>140</v>
      </c>
      <c r="F210" s="1" t="n">
        <v>70</v>
      </c>
      <c r="G210" s="1" t="n">
        <v>90</v>
      </c>
      <c r="H210" s="1" t="n">
        <v>70</v>
      </c>
      <c r="I210" s="1" t="n">
        <v>60</v>
      </c>
      <c r="J210" s="1" t="n">
        <v>550</v>
      </c>
      <c r="K210" s="1" t="n">
        <f aca="false">D210+E210+F210+G210+H210+I210</f>
        <v>550</v>
      </c>
      <c r="L210" s="1" t="n">
        <v>120</v>
      </c>
      <c r="M210" s="1" t="s">
        <v>11</v>
      </c>
      <c r="N210" s="1" t="n">
        <f aca="false">D210*F210</f>
        <v>8400</v>
      </c>
      <c r="O210" s="1" t="n">
        <f aca="false">D210*H210</f>
        <v>8400</v>
      </c>
      <c r="P210" s="1" t="n">
        <f aca="false">AVERAGE(N210:O210)</f>
        <v>8400</v>
      </c>
    </row>
    <row r="211" customFormat="false" ht="14.05" hidden="false" customHeight="false" outlineLevel="0" collapsed="false">
      <c r="A211" s="1" t="s">
        <v>0</v>
      </c>
      <c r="B211" s="2" t="s">
        <v>432</v>
      </c>
      <c r="C211" s="1" t="s">
        <v>433</v>
      </c>
      <c r="D211" s="1" t="n">
        <v>100</v>
      </c>
      <c r="E211" s="1" t="n">
        <v>75</v>
      </c>
      <c r="F211" s="1" t="n">
        <v>110</v>
      </c>
      <c r="G211" s="1" t="n">
        <v>75</v>
      </c>
      <c r="H211" s="1" t="n">
        <v>110</v>
      </c>
      <c r="I211" s="1" t="n">
        <v>80</v>
      </c>
      <c r="J211" s="1" t="n">
        <v>550</v>
      </c>
      <c r="K211" s="1" t="n">
        <f aca="false">D211+E211+F211+G211+H211+I211</f>
        <v>550</v>
      </c>
      <c r="L211" s="1" t="n">
        <v>120</v>
      </c>
      <c r="M211" s="1" t="s">
        <v>11</v>
      </c>
      <c r="N211" s="1" t="n">
        <f aca="false">D211*F211</f>
        <v>11000</v>
      </c>
      <c r="O211" s="1" t="n">
        <f aca="false">D211*H211</f>
        <v>11000</v>
      </c>
      <c r="P211" s="1" t="n">
        <f aca="false">AVERAGE(N211:O211)</f>
        <v>11000</v>
      </c>
    </row>
    <row r="212" customFormat="false" ht="14.05" hidden="false" customHeight="false" outlineLevel="0" collapsed="false">
      <c r="A212" s="1" t="s">
        <v>0</v>
      </c>
      <c r="B212" s="2" t="s">
        <v>434</v>
      </c>
      <c r="C212" s="1" t="s">
        <v>435</v>
      </c>
      <c r="D212" s="1" t="n">
        <v>35</v>
      </c>
      <c r="E212" s="1" t="n">
        <v>40</v>
      </c>
      <c r="F212" s="1" t="n">
        <v>35</v>
      </c>
      <c r="G212" s="1" t="n">
        <v>40</v>
      </c>
      <c r="H212" s="1" t="n">
        <v>35</v>
      </c>
      <c r="I212" s="1" t="n">
        <v>50</v>
      </c>
      <c r="J212" s="1" t="n">
        <v>235</v>
      </c>
      <c r="K212" s="1" t="n">
        <f aca="false">D212+E212+F212+G212+H212+I212</f>
        <v>235</v>
      </c>
      <c r="L212" s="1" t="n">
        <v>80</v>
      </c>
      <c r="M212" s="1" t="s">
        <v>11</v>
      </c>
      <c r="N212" s="1" t="n">
        <f aca="false">D212*F212</f>
        <v>1225</v>
      </c>
      <c r="O212" s="1" t="n">
        <f aca="false">D212*H212</f>
        <v>1225</v>
      </c>
      <c r="P212" s="1" t="n">
        <f aca="false">AVERAGE(N212:O212)</f>
        <v>1225</v>
      </c>
    </row>
    <row r="213" customFormat="false" ht="14.05" hidden="false" customHeight="false" outlineLevel="0" collapsed="false">
      <c r="A213" s="1" t="s">
        <v>0</v>
      </c>
      <c r="B213" s="2" t="s">
        <v>436</v>
      </c>
      <c r="C213" s="1" t="s">
        <v>437</v>
      </c>
      <c r="D213" s="1" t="n">
        <v>50</v>
      </c>
      <c r="E213" s="1" t="n">
        <v>60</v>
      </c>
      <c r="F213" s="1" t="n">
        <v>70</v>
      </c>
      <c r="G213" s="1" t="n">
        <v>55</v>
      </c>
      <c r="H213" s="1" t="n">
        <v>65</v>
      </c>
      <c r="I213" s="1" t="n">
        <v>50</v>
      </c>
      <c r="J213" s="1" t="n">
        <v>350</v>
      </c>
      <c r="K213" s="1" t="n">
        <f aca="false">D213+E213+F213+G213+H213+I213</f>
        <v>350</v>
      </c>
      <c r="L213" s="1" t="n">
        <v>80</v>
      </c>
      <c r="M213" s="1" t="s">
        <v>11</v>
      </c>
      <c r="N213" s="1" t="n">
        <f aca="false">D213*F213</f>
        <v>3500</v>
      </c>
      <c r="O213" s="1" t="n">
        <f aca="false">D213*H213</f>
        <v>3250</v>
      </c>
      <c r="P213" s="1" t="n">
        <f aca="false">AVERAGE(N213:O213)</f>
        <v>3375</v>
      </c>
    </row>
    <row r="214" customFormat="false" ht="14.05" hidden="false" customHeight="false" outlineLevel="0" collapsed="false">
      <c r="A214" s="1" t="s">
        <v>0</v>
      </c>
      <c r="B214" s="2" t="s">
        <v>438</v>
      </c>
      <c r="C214" s="1" t="s">
        <v>439</v>
      </c>
      <c r="D214" s="1" t="n">
        <v>1</v>
      </c>
      <c r="E214" s="1" t="n">
        <v>70</v>
      </c>
      <c r="F214" s="1" t="n">
        <v>45</v>
      </c>
      <c r="G214" s="1" t="n">
        <v>70</v>
      </c>
      <c r="H214" s="1" t="n">
        <v>45</v>
      </c>
      <c r="I214" s="1" t="n">
        <v>40</v>
      </c>
      <c r="J214" s="1" t="n">
        <v>271</v>
      </c>
      <c r="K214" s="1" t="n">
        <f aca="false">D214+E214+F214+G214+H214+I214</f>
        <v>271</v>
      </c>
      <c r="L214" s="1" t="n">
        <v>80</v>
      </c>
      <c r="M214" s="1" t="s">
        <v>11</v>
      </c>
      <c r="N214" s="1" t="n">
        <f aca="false">D214*F214</f>
        <v>45</v>
      </c>
      <c r="O214" s="1" t="n">
        <f aca="false">D214*H214</f>
        <v>45</v>
      </c>
      <c r="P214" s="1" t="n">
        <f aca="false">AVERAGE(N214:O214)</f>
        <v>45</v>
      </c>
    </row>
    <row r="215" customFormat="false" ht="14.05" hidden="false" customHeight="false" outlineLevel="0" collapsed="false">
      <c r="A215" s="1" t="s">
        <v>0</v>
      </c>
      <c r="B215" s="2" t="s">
        <v>440</v>
      </c>
      <c r="C215" s="1" t="s">
        <v>441</v>
      </c>
      <c r="D215" s="1" t="n">
        <v>65</v>
      </c>
      <c r="E215" s="1" t="n">
        <v>70</v>
      </c>
      <c r="F215" s="1" t="n">
        <v>50</v>
      </c>
      <c r="G215" s="1" t="n">
        <v>55</v>
      </c>
      <c r="H215" s="1" t="n">
        <v>45</v>
      </c>
      <c r="I215" s="1" t="n">
        <v>65</v>
      </c>
      <c r="J215" s="1" t="n">
        <v>350</v>
      </c>
      <c r="K215" s="1" t="n">
        <f aca="false">D215+E215+F215+G215+H215+I215</f>
        <v>350</v>
      </c>
      <c r="L215" s="1" t="n">
        <v>120</v>
      </c>
      <c r="M215" s="1" t="s">
        <v>11</v>
      </c>
      <c r="N215" s="1" t="n">
        <f aca="false">D215*F215</f>
        <v>3250</v>
      </c>
      <c r="O215" s="1" t="n">
        <f aca="false">D215*H215</f>
        <v>2925</v>
      </c>
      <c r="P215" s="1" t="n">
        <f aca="false">AVERAGE(N215:O215)</f>
        <v>3087.5</v>
      </c>
    </row>
    <row r="216" customFormat="false" ht="14.05" hidden="false" customHeight="false" outlineLevel="0" collapsed="false">
      <c r="A216" s="1" t="s">
        <v>0</v>
      </c>
      <c r="B216" s="2" t="s">
        <v>442</v>
      </c>
      <c r="C216" s="1" t="s">
        <v>443</v>
      </c>
      <c r="D216" s="1" t="n">
        <v>100</v>
      </c>
      <c r="E216" s="1" t="n">
        <v>120</v>
      </c>
      <c r="F216" s="1" t="n">
        <v>85</v>
      </c>
      <c r="G216" s="1" t="n">
        <v>100</v>
      </c>
      <c r="H216" s="1" t="n">
        <v>70</v>
      </c>
      <c r="I216" s="1" t="n">
        <v>105</v>
      </c>
      <c r="J216" s="1" t="n">
        <v>580</v>
      </c>
      <c r="K216" s="1" t="n">
        <f aca="false">D216+E216+F216+G216+H216+I216</f>
        <v>580</v>
      </c>
      <c r="L216" s="1" t="n">
        <v>120</v>
      </c>
      <c r="M216" s="1" t="s">
        <v>11</v>
      </c>
      <c r="N216" s="1" t="n">
        <f aca="false">D216*F216</f>
        <v>8500</v>
      </c>
      <c r="O216" s="1" t="n">
        <f aca="false">D216*H216</f>
        <v>7000</v>
      </c>
      <c r="P216" s="1" t="n">
        <f aca="false">AVERAGE(N216:O216)</f>
        <v>7750</v>
      </c>
    </row>
    <row r="217" customFormat="false" ht="14.05" hidden="false" customHeight="false" outlineLevel="0" collapsed="false">
      <c r="A217" s="1" t="s">
        <v>0</v>
      </c>
      <c r="B217" s="2" t="s">
        <v>444</v>
      </c>
      <c r="C217" s="1" t="s">
        <v>445</v>
      </c>
      <c r="D217" s="1" t="n">
        <v>80</v>
      </c>
      <c r="E217" s="1" t="n">
        <v>130</v>
      </c>
      <c r="F217" s="1" t="n">
        <v>90</v>
      </c>
      <c r="G217" s="1" t="n">
        <v>90</v>
      </c>
      <c r="H217" s="1" t="n">
        <v>70</v>
      </c>
      <c r="I217" s="1" t="n">
        <v>120</v>
      </c>
      <c r="J217" s="1" t="n">
        <v>580</v>
      </c>
      <c r="K217" s="1" t="n">
        <f aca="false">D217+E217+F217+G217+H217+I217</f>
        <v>580</v>
      </c>
      <c r="L217" s="1" t="n">
        <v>120</v>
      </c>
      <c r="M217" s="1" t="s">
        <v>11</v>
      </c>
      <c r="N217" s="1" t="n">
        <f aca="false">D217*F217</f>
        <v>7200</v>
      </c>
      <c r="O217" s="1" t="n">
        <f aca="false">D217*H217</f>
        <v>5600</v>
      </c>
      <c r="P217" s="1" t="n">
        <f aca="false">AVERAGE(N217:O217)</f>
        <v>6400</v>
      </c>
    </row>
    <row r="218" customFormat="false" ht="14.05" hidden="false" customHeight="false" outlineLevel="0" collapsed="false">
      <c r="A218" s="1" t="s">
        <v>0</v>
      </c>
      <c r="B218" s="2" t="s">
        <v>446</v>
      </c>
      <c r="C218" s="1" t="s">
        <v>447</v>
      </c>
      <c r="D218" s="1" t="n">
        <v>60</v>
      </c>
      <c r="E218" s="1" t="n">
        <v>55</v>
      </c>
      <c r="F218" s="1" t="n">
        <v>60</v>
      </c>
      <c r="G218" s="1" t="n">
        <v>70</v>
      </c>
      <c r="H218" s="1" t="n">
        <v>65</v>
      </c>
      <c r="I218" s="1" t="n">
        <v>40</v>
      </c>
      <c r="J218" s="1" t="n">
        <v>350</v>
      </c>
      <c r="K218" s="1" t="n">
        <f aca="false">D218+E218+F218+G218+H218+I218</f>
        <v>350</v>
      </c>
      <c r="L218" s="1" t="n">
        <v>120</v>
      </c>
      <c r="M218" s="1" t="s">
        <v>11</v>
      </c>
      <c r="N218" s="1" t="n">
        <f aca="false">D218*F218</f>
        <v>3600</v>
      </c>
      <c r="O218" s="1" t="n">
        <f aca="false">D218*H218</f>
        <v>3900</v>
      </c>
      <c r="P218" s="1" t="n">
        <f aca="false">AVERAGE(N218:O218)</f>
        <v>3750</v>
      </c>
    </row>
    <row r="219" customFormat="false" ht="14.05" hidden="false" customHeight="false" outlineLevel="0" collapsed="false">
      <c r="A219" s="1" t="s">
        <v>0</v>
      </c>
      <c r="B219" s="2" t="s">
        <v>448</v>
      </c>
      <c r="C219" s="1" t="s">
        <v>449</v>
      </c>
      <c r="D219" s="1" t="n">
        <v>100</v>
      </c>
      <c r="E219" s="1" t="n">
        <v>80</v>
      </c>
      <c r="F219" s="1" t="n">
        <v>100</v>
      </c>
      <c r="G219" s="1" t="n">
        <v>120</v>
      </c>
      <c r="H219" s="1" t="n">
        <v>110</v>
      </c>
      <c r="I219" s="1" t="n">
        <v>70</v>
      </c>
      <c r="J219" s="1" t="n">
        <v>580</v>
      </c>
      <c r="K219" s="1" t="n">
        <f aca="false">D219+E219+F219+G219+H219+I219</f>
        <v>580</v>
      </c>
      <c r="L219" s="1" t="n">
        <v>120</v>
      </c>
      <c r="M219" s="1" t="s">
        <v>11</v>
      </c>
      <c r="N219" s="1" t="n">
        <f aca="false">D219*F219</f>
        <v>10000</v>
      </c>
      <c r="O219" s="1" t="n">
        <f aca="false">D219*H219</f>
        <v>11000</v>
      </c>
      <c r="P219" s="1" t="n">
        <f aca="false">AVERAGE(N219:O219)</f>
        <v>10500</v>
      </c>
    </row>
    <row r="220" customFormat="false" ht="14.05" hidden="false" customHeight="false" outlineLevel="0" collapsed="false">
      <c r="A220" s="1" t="s">
        <v>0</v>
      </c>
      <c r="B220" s="2" t="s">
        <v>450</v>
      </c>
      <c r="C220" s="1" t="s">
        <v>451</v>
      </c>
      <c r="D220" s="1" t="n">
        <v>120</v>
      </c>
      <c r="E220" s="1" t="n">
        <v>75</v>
      </c>
      <c r="F220" s="1" t="n">
        <v>90</v>
      </c>
      <c r="G220" s="1" t="n">
        <v>130</v>
      </c>
      <c r="H220" s="1" t="n">
        <v>100</v>
      </c>
      <c r="I220" s="1" t="n">
        <v>65</v>
      </c>
      <c r="J220" s="1" t="n">
        <v>580</v>
      </c>
      <c r="K220" s="1" t="n">
        <f aca="false">D220+E220+F220+G220+H220+I220</f>
        <v>580</v>
      </c>
      <c r="L220" s="1" t="n">
        <v>120</v>
      </c>
      <c r="M220" s="1" t="s">
        <v>11</v>
      </c>
      <c r="N220" s="1" t="n">
        <f aca="false">D220*F220</f>
        <v>10800</v>
      </c>
      <c r="O220" s="1" t="n">
        <f aca="false">D220*H220</f>
        <v>12000</v>
      </c>
      <c r="P220" s="1" t="n">
        <f aca="false">AVERAGE(N220:O220)</f>
        <v>11400</v>
      </c>
    </row>
    <row r="221" customFormat="false" ht="14.05" hidden="false" customHeight="false" outlineLevel="0" collapsed="false">
      <c r="A221" s="1" t="s">
        <v>0</v>
      </c>
      <c r="B221" s="2" t="s">
        <v>452</v>
      </c>
      <c r="C221" s="1" t="s">
        <v>453</v>
      </c>
      <c r="D221" s="1" t="n">
        <v>45</v>
      </c>
      <c r="E221" s="1" t="n">
        <v>30</v>
      </c>
      <c r="F221" s="1" t="n">
        <v>40</v>
      </c>
      <c r="G221" s="1" t="n">
        <v>60</v>
      </c>
      <c r="H221" s="1" t="n">
        <v>45</v>
      </c>
      <c r="I221" s="1" t="n">
        <v>65</v>
      </c>
      <c r="J221" s="1" t="n">
        <v>285</v>
      </c>
      <c r="K221" s="1" t="n">
        <f aca="false">D221+E221+F221+G221+H221+I221</f>
        <v>285</v>
      </c>
      <c r="L221" s="1" t="n">
        <v>80</v>
      </c>
      <c r="M221" s="1" t="s">
        <v>11</v>
      </c>
      <c r="N221" s="1" t="n">
        <f aca="false">D221*F221</f>
        <v>1800</v>
      </c>
      <c r="O221" s="1" t="n">
        <f aca="false">D221*H221</f>
        <v>2025</v>
      </c>
      <c r="P221" s="1" t="n">
        <f aca="false">AVERAGE(N221:O221)</f>
        <v>1912.5</v>
      </c>
    </row>
    <row r="222" customFormat="false" ht="14.05" hidden="false" customHeight="false" outlineLevel="0" collapsed="false">
      <c r="A222" s="1" t="s">
        <v>0</v>
      </c>
      <c r="B222" s="2" t="s">
        <v>454</v>
      </c>
      <c r="C222" s="1" t="s">
        <v>455</v>
      </c>
      <c r="D222" s="1" t="n">
        <v>70</v>
      </c>
      <c r="E222" s="1" t="n">
        <v>35</v>
      </c>
      <c r="F222" s="1" t="n">
        <v>60</v>
      </c>
      <c r="G222" s="1" t="n">
        <v>95</v>
      </c>
      <c r="H222" s="1" t="n">
        <v>65</v>
      </c>
      <c r="I222" s="1" t="n">
        <v>125</v>
      </c>
      <c r="J222" s="1" t="n">
        <v>450</v>
      </c>
      <c r="K222" s="1" t="n">
        <f aca="false">D222+E222+F222+G222+H222+I222</f>
        <v>450</v>
      </c>
      <c r="L222" s="1" t="n">
        <v>80</v>
      </c>
      <c r="M222" s="1" t="s">
        <v>11</v>
      </c>
      <c r="N222" s="1" t="n">
        <f aca="false">D222*F222</f>
        <v>4200</v>
      </c>
      <c r="O222" s="1" t="n">
        <f aca="false">D222*H222</f>
        <v>4550</v>
      </c>
      <c r="P222" s="1" t="n">
        <f aca="false">AVERAGE(N222:O222)</f>
        <v>4375</v>
      </c>
    </row>
    <row r="223" customFormat="false" ht="14.05" hidden="false" customHeight="false" outlineLevel="0" collapsed="false">
      <c r="A223" s="1" t="s">
        <v>0</v>
      </c>
      <c r="B223" s="2" t="s">
        <v>456</v>
      </c>
      <c r="C223" s="1" t="s">
        <v>457</v>
      </c>
      <c r="D223" s="1" t="n">
        <v>60</v>
      </c>
      <c r="E223" s="1" t="n">
        <v>115</v>
      </c>
      <c r="F223" s="1" t="n">
        <v>65</v>
      </c>
      <c r="G223" s="1" t="n">
        <v>85</v>
      </c>
      <c r="H223" s="1" t="n">
        <v>65</v>
      </c>
      <c r="I223" s="1" t="n">
        <v>60</v>
      </c>
      <c r="J223" s="1" t="n">
        <v>450</v>
      </c>
      <c r="K223" s="1" t="n">
        <f aca="false">D223+E223+F223+G223+H223+I223</f>
        <v>450</v>
      </c>
      <c r="L223" s="1" t="n">
        <v>80</v>
      </c>
      <c r="M223" s="1" t="s">
        <v>11</v>
      </c>
      <c r="N223" s="1" t="n">
        <f aca="false">D223*F223</f>
        <v>3900</v>
      </c>
      <c r="O223" s="1" t="n">
        <f aca="false">D223*H223</f>
        <v>3900</v>
      </c>
      <c r="P223" s="1" t="n">
        <f aca="false">AVERAGE(N223:O223)</f>
        <v>3900</v>
      </c>
    </row>
    <row r="224" customFormat="false" ht="14.05" hidden="false" customHeight="false" outlineLevel="0" collapsed="false">
      <c r="A224" s="1" t="s">
        <v>0</v>
      </c>
      <c r="B224" s="2" t="s">
        <v>458</v>
      </c>
      <c r="C224" s="1" t="s">
        <v>459</v>
      </c>
      <c r="D224" s="1" t="n">
        <v>65</v>
      </c>
      <c r="E224" s="1" t="n">
        <v>60</v>
      </c>
      <c r="F224" s="1" t="n">
        <v>40</v>
      </c>
      <c r="G224" s="1" t="n">
        <v>30</v>
      </c>
      <c r="H224" s="1" t="n">
        <v>50</v>
      </c>
      <c r="I224" s="1" t="n">
        <v>50</v>
      </c>
      <c r="J224" s="1" t="n">
        <v>295</v>
      </c>
      <c r="K224" s="1" t="n">
        <f aca="false">D224+E224+F224+G224+H224+I224</f>
        <v>295</v>
      </c>
      <c r="L224" s="1" t="n">
        <v>80</v>
      </c>
      <c r="M224" s="1" t="s">
        <v>11</v>
      </c>
      <c r="N224" s="1" t="n">
        <f aca="false">D224*F224</f>
        <v>2600</v>
      </c>
      <c r="O224" s="1" t="n">
        <f aca="false">D224*H224</f>
        <v>3250</v>
      </c>
      <c r="P224" s="1" t="n">
        <f aca="false">AVERAGE(N224:O224)</f>
        <v>2925</v>
      </c>
    </row>
    <row r="225" customFormat="false" ht="14.05" hidden="false" customHeight="false" outlineLevel="0" collapsed="false">
      <c r="A225" s="1" t="s">
        <v>0</v>
      </c>
      <c r="B225" s="2" t="s">
        <v>460</v>
      </c>
      <c r="C225" s="1" t="s">
        <v>461</v>
      </c>
      <c r="D225" s="1" t="n">
        <v>70</v>
      </c>
      <c r="E225" s="1" t="n">
        <v>90</v>
      </c>
      <c r="F225" s="1" t="n">
        <v>70</v>
      </c>
      <c r="G225" s="1" t="n">
        <v>55</v>
      </c>
      <c r="H225" s="1" t="n">
        <v>80</v>
      </c>
      <c r="I225" s="1" t="n">
        <v>110</v>
      </c>
      <c r="J225" s="1" t="n">
        <v>475</v>
      </c>
      <c r="K225" s="1" t="n">
        <f aca="false">D225+E225+F225+G225+H225+I225</f>
        <v>475</v>
      </c>
      <c r="L225" s="1" t="n">
        <v>80</v>
      </c>
      <c r="M225" s="1" t="s">
        <v>11</v>
      </c>
      <c r="N225" s="1" t="n">
        <f aca="false">D225*F225</f>
        <v>4900</v>
      </c>
      <c r="O225" s="1" t="n">
        <f aca="false">D225*H225</f>
        <v>5600</v>
      </c>
      <c r="P225" s="1" t="n">
        <f aca="false">AVERAGE(N225:O225)</f>
        <v>5250</v>
      </c>
    </row>
    <row r="226" customFormat="false" ht="14.05" hidden="false" customHeight="false" outlineLevel="0" collapsed="false">
      <c r="A226" s="1" t="s">
        <v>0</v>
      </c>
      <c r="B226" s="2" t="s">
        <v>462</v>
      </c>
      <c r="C226" s="1" t="s">
        <v>463</v>
      </c>
      <c r="D226" s="1" t="n">
        <v>105</v>
      </c>
      <c r="E226" s="1" t="n">
        <v>100</v>
      </c>
      <c r="F226" s="1" t="n">
        <v>90</v>
      </c>
      <c r="G226" s="1" t="n">
        <v>45</v>
      </c>
      <c r="H226" s="1" t="n">
        <v>80</v>
      </c>
      <c r="I226" s="1" t="n">
        <v>55</v>
      </c>
      <c r="J226" s="1" t="n">
        <v>475</v>
      </c>
      <c r="K226" s="1" t="n">
        <f aca="false">D226+E226+F226+G226+H226+I226</f>
        <v>475</v>
      </c>
      <c r="L226" s="1" t="n">
        <v>80</v>
      </c>
      <c r="M226" s="1" t="s">
        <v>11</v>
      </c>
      <c r="N226" s="1" t="n">
        <f aca="false">D226*F226</f>
        <v>9450</v>
      </c>
      <c r="O226" s="1" t="n">
        <f aca="false">D226*H226</f>
        <v>8400</v>
      </c>
      <c r="P226" s="1" t="n">
        <f aca="false">AVERAGE(N226:O226)</f>
        <v>8925</v>
      </c>
    </row>
    <row r="227" customFormat="false" ht="14.05" hidden="false" customHeight="false" outlineLevel="0" collapsed="false">
      <c r="A227" s="1" t="s">
        <v>0</v>
      </c>
      <c r="B227" s="2" t="s">
        <v>464</v>
      </c>
      <c r="C227" s="1" t="s">
        <v>465</v>
      </c>
      <c r="D227" s="1" t="n">
        <v>65</v>
      </c>
      <c r="E227" s="1" t="n">
        <v>30</v>
      </c>
      <c r="F227" s="1" t="n">
        <v>45</v>
      </c>
      <c r="G227" s="1" t="n">
        <v>60</v>
      </c>
      <c r="H227" s="1" t="n">
        <v>55</v>
      </c>
      <c r="I227" s="1" t="n">
        <v>40</v>
      </c>
      <c r="J227" s="1" t="n">
        <v>295</v>
      </c>
      <c r="K227" s="1" t="n">
        <f aca="false">D227+E227+F227+G227+H227+I227</f>
        <v>295</v>
      </c>
      <c r="L227" s="1" t="n">
        <v>80</v>
      </c>
      <c r="M227" s="1" t="s">
        <v>11</v>
      </c>
      <c r="N227" s="1" t="n">
        <f aca="false">D227*F227</f>
        <v>2925</v>
      </c>
      <c r="O227" s="1" t="n">
        <f aca="false">D227*H227</f>
        <v>3575</v>
      </c>
      <c r="P227" s="1" t="n">
        <f aca="false">AVERAGE(N227:O227)</f>
        <v>3250</v>
      </c>
    </row>
    <row r="228" customFormat="false" ht="14.05" hidden="false" customHeight="false" outlineLevel="0" collapsed="false">
      <c r="A228" s="1" t="s">
        <v>0</v>
      </c>
      <c r="B228" s="2" t="s">
        <v>466</v>
      </c>
      <c r="C228" s="1" t="s">
        <v>467</v>
      </c>
      <c r="D228" s="1" t="n">
        <v>90</v>
      </c>
      <c r="E228" s="1" t="n">
        <v>55</v>
      </c>
      <c r="F228" s="1" t="n">
        <v>65</v>
      </c>
      <c r="G228" s="1" t="n">
        <v>100</v>
      </c>
      <c r="H228" s="1" t="n">
        <v>75</v>
      </c>
      <c r="I228" s="1" t="n">
        <v>90</v>
      </c>
      <c r="J228" s="1" t="n">
        <v>475</v>
      </c>
      <c r="K228" s="1" t="n">
        <f aca="false">D228+E228+F228+G228+H228+I228</f>
        <v>475</v>
      </c>
      <c r="L228" s="1" t="n">
        <v>80</v>
      </c>
      <c r="M228" s="1" t="s">
        <v>11</v>
      </c>
      <c r="N228" s="1" t="n">
        <f aca="false">D228*F228</f>
        <v>5850</v>
      </c>
      <c r="O228" s="1" t="n">
        <f aca="false">D228*H228</f>
        <v>6750</v>
      </c>
      <c r="P228" s="1" t="n">
        <f aca="false">AVERAGE(N228:O228)</f>
        <v>6300</v>
      </c>
    </row>
    <row r="229" customFormat="false" ht="14.05" hidden="false" customHeight="false" outlineLevel="0" collapsed="false">
      <c r="A229" s="1" t="s">
        <v>0</v>
      </c>
      <c r="B229" s="2" t="s">
        <v>468</v>
      </c>
      <c r="C229" s="1" t="s">
        <v>469</v>
      </c>
      <c r="D229" s="1" t="n">
        <v>130</v>
      </c>
      <c r="E229" s="1" t="n">
        <v>50</v>
      </c>
      <c r="F229" s="1" t="n">
        <v>70</v>
      </c>
      <c r="G229" s="1" t="n">
        <v>90</v>
      </c>
      <c r="H229" s="1" t="n">
        <v>85</v>
      </c>
      <c r="I229" s="1" t="n">
        <v>50</v>
      </c>
      <c r="J229" s="1" t="n">
        <v>475</v>
      </c>
      <c r="K229" s="1" t="n">
        <f aca="false">D229+E229+F229+G229+H229+I229</f>
        <v>475</v>
      </c>
      <c r="L229" s="1" t="n">
        <v>80</v>
      </c>
      <c r="M229" s="1" t="s">
        <v>11</v>
      </c>
      <c r="N229" s="1" t="n">
        <f aca="false">D229*F229</f>
        <v>9100</v>
      </c>
      <c r="O229" s="1" t="n">
        <f aca="false">D229*H229</f>
        <v>11050</v>
      </c>
      <c r="P229" s="1" t="n">
        <f aca="false">AVERAGE(N229:O229)</f>
        <v>10075</v>
      </c>
    </row>
    <row r="230" customFormat="false" ht="14.05" hidden="false" customHeight="false" outlineLevel="0" collapsed="false">
      <c r="A230" s="1" t="s">
        <v>0</v>
      </c>
      <c r="B230" s="2" t="s">
        <v>470</v>
      </c>
      <c r="C230" s="1" t="s">
        <v>471</v>
      </c>
      <c r="D230" s="1" t="n">
        <v>40</v>
      </c>
      <c r="E230" s="1" t="n">
        <v>60</v>
      </c>
      <c r="F230" s="1" t="n">
        <v>70</v>
      </c>
      <c r="G230" s="1" t="n">
        <v>40</v>
      </c>
      <c r="H230" s="1" t="n">
        <v>45</v>
      </c>
      <c r="I230" s="1" t="n">
        <v>45</v>
      </c>
      <c r="J230" s="1" t="n">
        <v>300</v>
      </c>
      <c r="K230" s="1" t="n">
        <f aca="false">D230+E230+F230+G230+H230+I230</f>
        <v>300</v>
      </c>
      <c r="L230" s="1" t="n">
        <v>90</v>
      </c>
      <c r="M230" s="1" t="s">
        <v>11</v>
      </c>
      <c r="N230" s="1" t="n">
        <f aca="false">D230*F230</f>
        <v>2800</v>
      </c>
      <c r="O230" s="1" t="n">
        <f aca="false">D230*H230</f>
        <v>1800</v>
      </c>
      <c r="P230" s="1" t="n">
        <f aca="false">AVERAGE(N230:O230)</f>
        <v>2300</v>
      </c>
    </row>
    <row r="231" customFormat="false" ht="14.05" hidden="false" customHeight="false" outlineLevel="0" collapsed="false">
      <c r="A231" s="1" t="s">
        <v>0</v>
      </c>
      <c r="B231" s="2" t="s">
        <v>472</v>
      </c>
      <c r="C231" s="1" t="s">
        <v>473</v>
      </c>
      <c r="D231" s="1" t="n">
        <v>60</v>
      </c>
      <c r="E231" s="1" t="n">
        <v>95</v>
      </c>
      <c r="F231" s="1" t="n">
        <v>115</v>
      </c>
      <c r="G231" s="1" t="n">
        <v>80</v>
      </c>
      <c r="H231" s="1" t="n">
        <v>60</v>
      </c>
      <c r="I231" s="1" t="n">
        <v>75</v>
      </c>
      <c r="J231" s="1" t="n">
        <v>485</v>
      </c>
      <c r="K231" s="1" t="n">
        <f aca="false">D231+E231+F231+G231+H231+I231</f>
        <v>485</v>
      </c>
      <c r="L231" s="1" t="n">
        <v>90</v>
      </c>
      <c r="M231" s="1" t="s">
        <v>11</v>
      </c>
      <c r="N231" s="1" t="n">
        <f aca="false">D231*F231</f>
        <v>6900</v>
      </c>
      <c r="O231" s="1" t="n">
        <f aca="false">D231*H231</f>
        <v>3600</v>
      </c>
      <c r="P231" s="1" t="n">
        <f aca="false">AVERAGE(N231:O231)</f>
        <v>5250</v>
      </c>
    </row>
    <row r="232" customFormat="false" ht="14.05" hidden="false" customHeight="false" outlineLevel="0" collapsed="false">
      <c r="A232" s="1" t="s">
        <v>0</v>
      </c>
      <c r="B232" s="2" t="s">
        <v>474</v>
      </c>
      <c r="C232" s="1" t="s">
        <v>475</v>
      </c>
      <c r="D232" s="1" t="n">
        <v>60</v>
      </c>
      <c r="E232" s="1" t="n">
        <v>90</v>
      </c>
      <c r="F232" s="1" t="n">
        <v>60</v>
      </c>
      <c r="G232" s="1" t="n">
        <v>70</v>
      </c>
      <c r="H232" s="1" t="n">
        <v>100</v>
      </c>
      <c r="I232" s="1" t="n">
        <v>105</v>
      </c>
      <c r="J232" s="1" t="n">
        <v>485</v>
      </c>
      <c r="K232" s="1" t="n">
        <f aca="false">D232+E232+F232+G232+H232+I232</f>
        <v>485</v>
      </c>
      <c r="L232" s="1" t="n">
        <v>90</v>
      </c>
      <c r="M232" s="1" t="s">
        <v>11</v>
      </c>
      <c r="N232" s="1" t="n">
        <f aca="false">D232*F232</f>
        <v>3600</v>
      </c>
      <c r="O232" s="1" t="n">
        <f aca="false">D232*H232</f>
        <v>6000</v>
      </c>
      <c r="P232" s="1" t="n">
        <f aca="false">AVERAGE(N232:O232)</f>
        <v>4800</v>
      </c>
    </row>
    <row r="233" customFormat="false" ht="14.05" hidden="false" customHeight="false" outlineLevel="0" collapsed="false">
      <c r="A233" s="1" t="s">
        <v>0</v>
      </c>
      <c r="B233" s="2" t="s">
        <v>476</v>
      </c>
      <c r="C233" s="1" t="s">
        <v>477</v>
      </c>
      <c r="D233" s="1" t="n">
        <v>65</v>
      </c>
      <c r="E233" s="1" t="n">
        <v>65</v>
      </c>
      <c r="F233" s="1" t="n">
        <v>55</v>
      </c>
      <c r="G233" s="1" t="n">
        <v>40</v>
      </c>
      <c r="H233" s="1" t="n">
        <v>35</v>
      </c>
      <c r="I233" s="1" t="n">
        <v>40</v>
      </c>
      <c r="J233" s="1" t="n">
        <v>300</v>
      </c>
      <c r="K233" s="1" t="n">
        <f aca="false">D233+E233+F233+G233+H233+I233</f>
        <v>300</v>
      </c>
      <c r="L233" s="1" t="n">
        <v>90</v>
      </c>
      <c r="M233" s="1" t="s">
        <v>11</v>
      </c>
      <c r="N233" s="1" t="n">
        <f aca="false">D233*F233</f>
        <v>3575</v>
      </c>
      <c r="O233" s="1" t="n">
        <f aca="false">D233*H233</f>
        <v>2275</v>
      </c>
      <c r="P233" s="1" t="n">
        <f aca="false">AVERAGE(N233:O233)</f>
        <v>2925</v>
      </c>
    </row>
    <row r="234" customFormat="false" ht="14.05" hidden="false" customHeight="false" outlineLevel="0" collapsed="false">
      <c r="A234" s="1" t="s">
        <v>0</v>
      </c>
      <c r="B234" s="2" t="s">
        <v>478</v>
      </c>
      <c r="C234" s="1" t="s">
        <v>479</v>
      </c>
      <c r="D234" s="1" t="n">
        <v>120</v>
      </c>
      <c r="E234" s="1" t="n">
        <v>110</v>
      </c>
      <c r="F234" s="1" t="n">
        <v>95</v>
      </c>
      <c r="G234" s="1" t="n">
        <v>70</v>
      </c>
      <c r="H234" s="1" t="n">
        <v>45</v>
      </c>
      <c r="I234" s="1" t="n">
        <v>55</v>
      </c>
      <c r="J234" s="1" t="n">
        <v>495</v>
      </c>
      <c r="K234" s="1" t="n">
        <f aca="false">D234+E234+F234+G234+H234+I234</f>
        <v>495</v>
      </c>
      <c r="L234" s="1" t="n">
        <v>90</v>
      </c>
      <c r="M234" s="1" t="s">
        <v>11</v>
      </c>
      <c r="N234" s="1" t="n">
        <f aca="false">D234*F234</f>
        <v>11400</v>
      </c>
      <c r="O234" s="1" t="n">
        <f aca="false">D234*H234</f>
        <v>5400</v>
      </c>
      <c r="P234" s="1" t="n">
        <f aca="false">AVERAGE(N234:O234)</f>
        <v>8400</v>
      </c>
    </row>
    <row r="235" customFormat="false" ht="14.05" hidden="false" customHeight="false" outlineLevel="0" collapsed="false">
      <c r="A235" s="1" t="s">
        <v>0</v>
      </c>
      <c r="B235" s="2" t="s">
        <v>480</v>
      </c>
      <c r="C235" s="1" t="s">
        <v>481</v>
      </c>
      <c r="D235" s="1" t="n">
        <v>90</v>
      </c>
      <c r="E235" s="1" t="n">
        <v>55</v>
      </c>
      <c r="F235" s="1" t="n">
        <v>80</v>
      </c>
      <c r="G235" s="1" t="n">
        <v>105</v>
      </c>
      <c r="H235" s="1" t="n">
        <v>65</v>
      </c>
      <c r="I235" s="1" t="n">
        <v>100</v>
      </c>
      <c r="J235" s="1" t="n">
        <v>495</v>
      </c>
      <c r="K235" s="1" t="n">
        <f aca="false">D235+E235+F235+G235+H235+I235</f>
        <v>495</v>
      </c>
      <c r="L235" s="1" t="n">
        <v>90</v>
      </c>
      <c r="M235" s="1" t="s">
        <v>11</v>
      </c>
      <c r="N235" s="1" t="n">
        <f aca="false">D235*F235</f>
        <v>7200</v>
      </c>
      <c r="O235" s="1" t="n">
        <f aca="false">D235*H235</f>
        <v>5850</v>
      </c>
      <c r="P235" s="1" t="n">
        <f aca="false">AVERAGE(N235:O235)</f>
        <v>6525</v>
      </c>
    </row>
    <row r="236" customFormat="false" ht="14.05" hidden="false" customHeight="false" outlineLevel="0" collapsed="false">
      <c r="A236" s="1" t="s">
        <v>0</v>
      </c>
      <c r="B236" s="2" t="s">
        <v>482</v>
      </c>
      <c r="C236" s="1" t="s">
        <v>483</v>
      </c>
      <c r="D236" s="1" t="n">
        <v>50</v>
      </c>
      <c r="E236" s="1" t="n">
        <v>60</v>
      </c>
      <c r="F236" s="1" t="n">
        <v>60</v>
      </c>
      <c r="G236" s="1" t="n">
        <v>30</v>
      </c>
      <c r="H236" s="1" t="n">
        <v>30</v>
      </c>
      <c r="I236" s="1" t="n">
        <v>65</v>
      </c>
      <c r="J236" s="1" t="n">
        <v>295</v>
      </c>
      <c r="K236" s="1" t="n">
        <f aca="false">D236+E236+F236+G236+H236+I236</f>
        <v>295</v>
      </c>
      <c r="L236" s="1" t="n">
        <v>90</v>
      </c>
      <c r="M236" s="1" t="s">
        <v>11</v>
      </c>
      <c r="N236" s="1" t="n">
        <f aca="false">D236*F236</f>
        <v>3000</v>
      </c>
      <c r="O236" s="1" t="n">
        <f aca="false">D236*H236</f>
        <v>1500</v>
      </c>
      <c r="P236" s="1" t="n">
        <f aca="false">AVERAGE(N236:O236)</f>
        <v>2250</v>
      </c>
    </row>
    <row r="237" customFormat="false" ht="14.05" hidden="false" customHeight="false" outlineLevel="0" collapsed="false">
      <c r="A237" s="1" t="s">
        <v>0</v>
      </c>
      <c r="B237" s="2" t="s">
        <v>484</v>
      </c>
      <c r="C237" s="1" t="s">
        <v>485</v>
      </c>
      <c r="D237" s="1" t="n">
        <v>70</v>
      </c>
      <c r="E237" s="1" t="n">
        <v>100</v>
      </c>
      <c r="F237" s="1" t="n">
        <v>80</v>
      </c>
      <c r="G237" s="1" t="n">
        <v>60</v>
      </c>
      <c r="H237" s="1" t="n">
        <v>70</v>
      </c>
      <c r="I237" s="1" t="n">
        <v>115</v>
      </c>
      <c r="J237" s="1" t="n">
        <v>495</v>
      </c>
      <c r="K237" s="1" t="n">
        <f aca="false">D237+E237+F237+G237+H237+I237</f>
        <v>495</v>
      </c>
      <c r="L237" s="1" t="n">
        <v>90</v>
      </c>
      <c r="M237" s="1" t="s">
        <v>11</v>
      </c>
      <c r="N237" s="1" t="n">
        <f aca="false">D237*F237</f>
        <v>5600</v>
      </c>
      <c r="O237" s="1" t="n">
        <f aca="false">D237*H237</f>
        <v>4900</v>
      </c>
      <c r="P237" s="1" t="n">
        <f aca="false">AVERAGE(N237:O237)</f>
        <v>5250</v>
      </c>
    </row>
    <row r="238" customFormat="false" ht="14.05" hidden="false" customHeight="false" outlineLevel="0" collapsed="false">
      <c r="A238" s="1" t="s">
        <v>0</v>
      </c>
      <c r="B238" s="2" t="s">
        <v>486</v>
      </c>
      <c r="C238" s="1" t="s">
        <v>487</v>
      </c>
      <c r="D238" s="1" t="n">
        <v>90</v>
      </c>
      <c r="E238" s="1" t="n">
        <v>95</v>
      </c>
      <c r="F238" s="1" t="n">
        <v>140</v>
      </c>
      <c r="G238" s="1" t="n">
        <v>50</v>
      </c>
      <c r="H238" s="1" t="n">
        <v>45</v>
      </c>
      <c r="I238" s="1" t="n">
        <v>75</v>
      </c>
      <c r="J238" s="1" t="n">
        <v>495</v>
      </c>
      <c r="K238" s="1" t="n">
        <f aca="false">D238+E238+F238+G238+H238+I238</f>
        <v>495</v>
      </c>
      <c r="L238" s="1" t="n">
        <v>90</v>
      </c>
      <c r="M238" s="1" t="s">
        <v>11</v>
      </c>
      <c r="N238" s="1" t="n">
        <f aca="false">D238*F238</f>
        <v>12600</v>
      </c>
      <c r="O238" s="1" t="n">
        <f aca="false">D238*H238</f>
        <v>4050</v>
      </c>
      <c r="P238" s="1" t="n">
        <f aca="false">AVERAGE(N238:O238)</f>
        <v>8325</v>
      </c>
    </row>
    <row r="239" customFormat="false" ht="14.05" hidden="false" customHeight="false" outlineLevel="0" collapsed="false">
      <c r="A239" s="1" t="s">
        <v>0</v>
      </c>
      <c r="B239" s="2" t="s">
        <v>488</v>
      </c>
      <c r="C239" s="1" t="s">
        <v>489</v>
      </c>
      <c r="D239" s="1" t="n">
        <v>60</v>
      </c>
      <c r="E239" s="1" t="n">
        <v>40</v>
      </c>
      <c r="F239" s="1" t="n">
        <v>50</v>
      </c>
      <c r="G239" s="1" t="n">
        <v>60</v>
      </c>
      <c r="H239" s="1" t="n">
        <v>50</v>
      </c>
      <c r="I239" s="1" t="n">
        <v>50</v>
      </c>
      <c r="J239" s="1" t="n">
        <v>310</v>
      </c>
      <c r="K239" s="1" t="n">
        <f aca="false">D239+E239+F239+G239+H239+I239</f>
        <v>310</v>
      </c>
      <c r="L239" s="1" t="n">
        <v>100</v>
      </c>
      <c r="M239" s="1" t="s">
        <v>11</v>
      </c>
      <c r="N239" s="1" t="n">
        <f aca="false">D239*F239</f>
        <v>3000</v>
      </c>
      <c r="O239" s="1" t="n">
        <f aca="false">D239*H239</f>
        <v>3000</v>
      </c>
      <c r="P239" s="1" t="n">
        <f aca="false">AVERAGE(N239:O239)</f>
        <v>3000</v>
      </c>
    </row>
    <row r="240" customFormat="false" ht="14.05" hidden="false" customHeight="false" outlineLevel="0" collapsed="false">
      <c r="A240" s="1" t="s">
        <v>0</v>
      </c>
      <c r="B240" s="2" t="s">
        <v>490</v>
      </c>
      <c r="C240" s="1" t="s">
        <v>491</v>
      </c>
      <c r="D240" s="1" t="n">
        <v>90</v>
      </c>
      <c r="E240" s="1" t="n">
        <v>60</v>
      </c>
      <c r="F240" s="1" t="n">
        <v>90</v>
      </c>
      <c r="G240" s="1" t="n">
        <v>110</v>
      </c>
      <c r="H240" s="1" t="n">
        <v>85</v>
      </c>
      <c r="I240" s="1" t="n">
        <v>75</v>
      </c>
      <c r="J240" s="1" t="n">
        <v>510</v>
      </c>
      <c r="K240" s="1" t="n">
        <f aca="false">D240+E240+F240+G240+H240+I240</f>
        <v>510</v>
      </c>
      <c r="L240" s="1" t="n">
        <v>100</v>
      </c>
      <c r="M240" s="1" t="s">
        <v>11</v>
      </c>
      <c r="N240" s="1" t="n">
        <f aca="false">D240*F240</f>
        <v>8100</v>
      </c>
      <c r="O240" s="1" t="n">
        <f aca="false">D240*H240</f>
        <v>7650</v>
      </c>
      <c r="P240" s="1" t="n">
        <f aca="false">AVERAGE(N240:O240)</f>
        <v>7875</v>
      </c>
    </row>
    <row r="241" customFormat="false" ht="14.05" hidden="false" customHeight="false" outlineLevel="0" collapsed="false">
      <c r="A241" s="1" t="s">
        <v>0</v>
      </c>
      <c r="B241" s="2" t="s">
        <v>492</v>
      </c>
      <c r="C241" s="1" t="s">
        <v>493</v>
      </c>
      <c r="D241" s="1" t="n">
        <v>100</v>
      </c>
      <c r="E241" s="1" t="n">
        <v>70</v>
      </c>
      <c r="F241" s="1" t="n">
        <v>80</v>
      </c>
      <c r="G241" s="1" t="n">
        <v>95</v>
      </c>
      <c r="H241" s="1" t="n">
        <v>70</v>
      </c>
      <c r="I241" s="1" t="n">
        <v>95</v>
      </c>
      <c r="J241" s="1" t="n">
        <v>510</v>
      </c>
      <c r="K241" s="1" t="n">
        <f aca="false">D241+E241+F241+G241+H241+I241</f>
        <v>510</v>
      </c>
      <c r="L241" s="1" t="n">
        <v>100</v>
      </c>
      <c r="M241" s="1" t="s">
        <v>11</v>
      </c>
      <c r="N241" s="1" t="n">
        <f aca="false">D241*F241</f>
        <v>8000</v>
      </c>
      <c r="O241" s="1" t="n">
        <f aca="false">D241*H241</f>
        <v>7000</v>
      </c>
      <c r="P241" s="1" t="n">
        <f aca="false">AVERAGE(N241:O241)</f>
        <v>7500</v>
      </c>
    </row>
    <row r="242" customFormat="false" ht="14.05" hidden="false" customHeight="false" outlineLevel="0" collapsed="false">
      <c r="A242" s="1" t="s">
        <v>0</v>
      </c>
      <c r="B242" s="2" t="s">
        <v>494</v>
      </c>
      <c r="C242" s="1" t="s">
        <v>495</v>
      </c>
      <c r="D242" s="1" t="n">
        <v>70</v>
      </c>
      <c r="E242" s="1" t="n">
        <v>65</v>
      </c>
      <c r="F242" s="1" t="n">
        <v>75</v>
      </c>
      <c r="G242" s="1" t="n">
        <v>55</v>
      </c>
      <c r="H242" s="1" t="n">
        <v>40</v>
      </c>
      <c r="I242" s="1" t="n">
        <v>30</v>
      </c>
      <c r="J242" s="1" t="n">
        <v>335</v>
      </c>
      <c r="K242" s="1" t="n">
        <f aca="false">D242+E242+F242+G242+H242+I242</f>
        <v>335</v>
      </c>
      <c r="L242" s="1" t="n">
        <v>120</v>
      </c>
      <c r="M242" s="1" t="s">
        <v>11</v>
      </c>
      <c r="N242" s="1" t="n">
        <f aca="false">D242*F242</f>
        <v>5250</v>
      </c>
      <c r="O242" s="1" t="n">
        <f aca="false">D242*H242</f>
        <v>2800</v>
      </c>
      <c r="P242" s="1" t="n">
        <f aca="false">AVERAGE(N242:O242)</f>
        <v>4025</v>
      </c>
    </row>
    <row r="243" customFormat="false" ht="14.05" hidden="false" customHeight="false" outlineLevel="0" collapsed="false">
      <c r="A243" s="1" t="s">
        <v>0</v>
      </c>
      <c r="B243" s="2" t="s">
        <v>496</v>
      </c>
      <c r="C243" s="1" t="s">
        <v>497</v>
      </c>
      <c r="D243" s="1" t="n">
        <v>95</v>
      </c>
      <c r="E243" s="1" t="n">
        <v>110</v>
      </c>
      <c r="F243" s="1" t="n">
        <v>140</v>
      </c>
      <c r="G243" s="1" t="n">
        <v>95</v>
      </c>
      <c r="H243" s="1" t="n">
        <v>70</v>
      </c>
      <c r="I243" s="1" t="n">
        <v>70</v>
      </c>
      <c r="J243" s="1" t="n">
        <v>580</v>
      </c>
      <c r="K243" s="1" t="n">
        <f aca="false">D243+E243+F243+G243+H243+I243</f>
        <v>580</v>
      </c>
      <c r="L243" s="1" t="n">
        <v>120</v>
      </c>
      <c r="M243" s="1" t="s">
        <v>11</v>
      </c>
      <c r="N243" s="1" t="n">
        <f aca="false">D243*F243</f>
        <v>13300</v>
      </c>
      <c r="O243" s="1" t="n">
        <f aca="false">D243*H243</f>
        <v>6650</v>
      </c>
      <c r="P243" s="1" t="n">
        <f aca="false">AVERAGE(N243:O243)</f>
        <v>9975</v>
      </c>
    </row>
    <row r="244" customFormat="false" ht="14.05" hidden="false" customHeight="false" outlineLevel="0" collapsed="false">
      <c r="A244" s="1" t="s">
        <v>0</v>
      </c>
      <c r="B244" s="2" t="s">
        <v>498</v>
      </c>
      <c r="C244" s="1" t="s">
        <v>499</v>
      </c>
      <c r="D244" s="1" t="n">
        <v>130</v>
      </c>
      <c r="E244" s="1" t="n">
        <v>120</v>
      </c>
      <c r="F244" s="1" t="n">
        <v>75</v>
      </c>
      <c r="G244" s="1" t="n">
        <v>80</v>
      </c>
      <c r="H244" s="1" t="n">
        <v>85</v>
      </c>
      <c r="I244" s="1" t="n">
        <v>90</v>
      </c>
      <c r="J244" s="1" t="n">
        <v>580</v>
      </c>
      <c r="K244" s="1" t="n">
        <f aca="false">D244+E244+F244+G244+H244+I244</f>
        <v>580</v>
      </c>
      <c r="L244" s="1" t="n">
        <v>120</v>
      </c>
      <c r="M244" s="1" t="s">
        <v>11</v>
      </c>
      <c r="N244" s="1" t="n">
        <f aca="false">D244*F244</f>
        <v>9750</v>
      </c>
      <c r="O244" s="1" t="n">
        <f aca="false">D244*H244</f>
        <v>11050</v>
      </c>
      <c r="P244" s="1" t="n">
        <f aca="false">AVERAGE(N244:O244)</f>
        <v>10400</v>
      </c>
    </row>
    <row r="245" customFormat="false" ht="14.05" hidden="false" customHeight="false" outlineLevel="0" collapsed="false">
      <c r="A245" s="1" t="s">
        <v>0</v>
      </c>
      <c r="B245" s="2" t="s">
        <v>500</v>
      </c>
      <c r="C245" s="1" t="s">
        <v>501</v>
      </c>
      <c r="D245" s="1" t="n">
        <v>60</v>
      </c>
      <c r="E245" s="1" t="n">
        <v>45</v>
      </c>
      <c r="F245" s="1" t="n">
        <v>50</v>
      </c>
      <c r="G245" s="1" t="n">
        <v>70</v>
      </c>
      <c r="H245" s="1" t="n">
        <v>45</v>
      </c>
      <c r="I245" s="1" t="n">
        <v>65</v>
      </c>
      <c r="J245" s="1" t="n">
        <v>335</v>
      </c>
      <c r="K245" s="1" t="n">
        <f aca="false">D245+E245+F245+G245+H245+I245</f>
        <v>335</v>
      </c>
      <c r="L245" s="1" t="n">
        <v>120</v>
      </c>
      <c r="M245" s="1" t="s">
        <v>11</v>
      </c>
      <c r="N245" s="1" t="n">
        <f aca="false">D245*F245</f>
        <v>3000</v>
      </c>
      <c r="O245" s="1" t="n">
        <f aca="false">D245*H245</f>
        <v>2700</v>
      </c>
      <c r="P245" s="1" t="n">
        <f aca="false">AVERAGE(N245:O245)</f>
        <v>2850</v>
      </c>
    </row>
    <row r="246" customFormat="false" ht="14.05" hidden="false" customHeight="false" outlineLevel="0" collapsed="false">
      <c r="A246" s="1" t="s">
        <v>0</v>
      </c>
      <c r="B246" s="2" t="s">
        <v>502</v>
      </c>
      <c r="C246" s="1" t="s">
        <v>503</v>
      </c>
      <c r="D246" s="1" t="n">
        <v>95</v>
      </c>
      <c r="E246" s="1" t="n">
        <v>90</v>
      </c>
      <c r="F246" s="1" t="n">
        <v>80</v>
      </c>
      <c r="G246" s="1" t="n">
        <v>120</v>
      </c>
      <c r="H246" s="1" t="n">
        <v>80</v>
      </c>
      <c r="I246" s="1" t="n">
        <v>115</v>
      </c>
      <c r="J246" s="1" t="n">
        <v>580</v>
      </c>
      <c r="K246" s="1" t="n">
        <f aca="false">D246+E246+F246+G246+H246+I246</f>
        <v>580</v>
      </c>
      <c r="L246" s="1" t="n">
        <v>120</v>
      </c>
      <c r="M246" s="1" t="s">
        <v>11</v>
      </c>
      <c r="N246" s="1" t="n">
        <f aca="false">D246*F246</f>
        <v>7600</v>
      </c>
      <c r="O246" s="1" t="n">
        <f aca="false">D246*H246</f>
        <v>7600</v>
      </c>
      <c r="P246" s="1" t="n">
        <f aca="false">AVERAGE(N246:O246)</f>
        <v>7600</v>
      </c>
    </row>
    <row r="247" customFormat="false" ht="14.05" hidden="false" customHeight="false" outlineLevel="0" collapsed="false">
      <c r="A247" s="1" t="s">
        <v>0</v>
      </c>
      <c r="B247" s="2" t="s">
        <v>504</v>
      </c>
      <c r="C247" s="1" t="s">
        <v>505</v>
      </c>
      <c r="D247" s="1" t="n">
        <v>110</v>
      </c>
      <c r="E247" s="1" t="n">
        <v>110</v>
      </c>
      <c r="F247" s="1" t="n">
        <v>115</v>
      </c>
      <c r="G247" s="1" t="n">
        <v>80</v>
      </c>
      <c r="H247" s="1" t="n">
        <v>80</v>
      </c>
      <c r="I247" s="1" t="n">
        <v>85</v>
      </c>
      <c r="J247" s="1" t="n">
        <v>580</v>
      </c>
      <c r="K247" s="1" t="n">
        <f aca="false">D247+E247+F247+G247+H247+I247</f>
        <v>580</v>
      </c>
      <c r="L247" s="1" t="n">
        <v>120</v>
      </c>
      <c r="M247" s="1" t="s">
        <v>11</v>
      </c>
      <c r="N247" s="1" t="n">
        <f aca="false">D247*F247</f>
        <v>12650</v>
      </c>
      <c r="O247" s="1" t="n">
        <f aca="false">D247*H247</f>
        <v>8800</v>
      </c>
      <c r="P247" s="1" t="n">
        <f aca="false">AVERAGE(N247:O247)</f>
        <v>10725</v>
      </c>
    </row>
    <row r="248" customFormat="false" ht="14.05" hidden="false" customHeight="false" outlineLevel="0" collapsed="false">
      <c r="A248" s="1" t="s">
        <v>0</v>
      </c>
      <c r="B248" s="2" t="s">
        <v>506</v>
      </c>
      <c r="C248" s="1" t="s">
        <v>507</v>
      </c>
      <c r="D248" s="1" t="n">
        <v>60</v>
      </c>
      <c r="E248" s="1" t="n">
        <v>40</v>
      </c>
      <c r="F248" s="1" t="n">
        <v>60</v>
      </c>
      <c r="G248" s="1" t="n">
        <v>70</v>
      </c>
      <c r="H248" s="1" t="n">
        <v>50</v>
      </c>
      <c r="I248" s="1" t="n">
        <v>25</v>
      </c>
      <c r="J248" s="1" t="n">
        <v>305</v>
      </c>
      <c r="K248" s="1" t="n">
        <f aca="false">D248+E248+F248+G248+H248+I248</f>
        <v>305</v>
      </c>
      <c r="L248" s="1" t="n">
        <v>110</v>
      </c>
      <c r="M248" s="1" t="s">
        <v>11</v>
      </c>
      <c r="N248" s="1" t="n">
        <f aca="false">D248*F248</f>
        <v>3600</v>
      </c>
      <c r="O248" s="1" t="n">
        <f aca="false">D248*H248</f>
        <v>3000</v>
      </c>
      <c r="P248" s="1" t="n">
        <f aca="false">AVERAGE(N248:O248)</f>
        <v>3300</v>
      </c>
    </row>
    <row r="249" customFormat="false" ht="14.05" hidden="false" customHeight="false" outlineLevel="0" collapsed="false">
      <c r="A249" s="1" t="s">
        <v>0</v>
      </c>
      <c r="B249" s="2" t="s">
        <v>508</v>
      </c>
      <c r="C249" s="1" t="s">
        <v>509</v>
      </c>
      <c r="D249" s="1" t="n">
        <v>90</v>
      </c>
      <c r="E249" s="1" t="n">
        <v>75</v>
      </c>
      <c r="F249" s="1" t="n">
        <v>100</v>
      </c>
      <c r="G249" s="1" t="n">
        <v>130</v>
      </c>
      <c r="H249" s="1" t="n">
        <v>80</v>
      </c>
      <c r="I249" s="1" t="n">
        <v>45</v>
      </c>
      <c r="J249" s="1" t="n">
        <v>520</v>
      </c>
      <c r="K249" s="1" t="n">
        <f aca="false">D249+E249+F249+G249+H249+I249</f>
        <v>520</v>
      </c>
      <c r="L249" s="1" t="n">
        <v>110</v>
      </c>
      <c r="M249" s="1" t="s">
        <v>11</v>
      </c>
      <c r="N249" s="1" t="n">
        <f aca="false">D249*F249</f>
        <v>9000</v>
      </c>
      <c r="O249" s="1" t="n">
        <f aca="false">D249*H249</f>
        <v>7200</v>
      </c>
      <c r="P249" s="1" t="n">
        <f aca="false">AVERAGE(N249:O249)</f>
        <v>8100</v>
      </c>
    </row>
    <row r="250" customFormat="false" ht="14.05" hidden="false" customHeight="false" outlineLevel="0" collapsed="false">
      <c r="A250" s="1" t="s">
        <v>0</v>
      </c>
      <c r="B250" s="2" t="s">
        <v>510</v>
      </c>
      <c r="C250" s="1" t="s">
        <v>511</v>
      </c>
      <c r="D250" s="1" t="n">
        <v>80</v>
      </c>
      <c r="E250" s="1" t="n">
        <v>115</v>
      </c>
      <c r="F250" s="1" t="n">
        <v>85</v>
      </c>
      <c r="G250" s="1" t="n">
        <v>75</v>
      </c>
      <c r="H250" s="1" t="n">
        <v>80</v>
      </c>
      <c r="I250" s="1" t="n">
        <v>85</v>
      </c>
      <c r="J250" s="1" t="n">
        <v>520</v>
      </c>
      <c r="K250" s="1" t="n">
        <f aca="false">D250+E250+F250+G250+H250+I250</f>
        <v>520</v>
      </c>
      <c r="L250" s="1" t="n">
        <v>110</v>
      </c>
      <c r="M250" s="1" t="s">
        <v>11</v>
      </c>
      <c r="N250" s="1" t="n">
        <f aca="false">D250*F250</f>
        <v>6800</v>
      </c>
      <c r="O250" s="1" t="n">
        <f aca="false">D250*H250</f>
        <v>6400</v>
      </c>
      <c r="P250" s="1" t="n">
        <f aca="false">AVERAGE(N250:O250)</f>
        <v>6600</v>
      </c>
    </row>
    <row r="251" customFormat="false" ht="14.05" hidden="false" customHeight="false" outlineLevel="0" collapsed="false">
      <c r="A251" s="1" t="s">
        <v>0</v>
      </c>
      <c r="B251" s="2" t="s">
        <v>512</v>
      </c>
      <c r="C251" s="1" t="s">
        <v>513</v>
      </c>
      <c r="D251" s="1" t="n">
        <v>65</v>
      </c>
      <c r="E251" s="1" t="n">
        <v>70</v>
      </c>
      <c r="F251" s="1" t="n">
        <v>70</v>
      </c>
      <c r="G251" s="1" t="n">
        <v>35</v>
      </c>
      <c r="H251" s="1" t="n">
        <v>40</v>
      </c>
      <c r="I251" s="1" t="n">
        <v>30</v>
      </c>
      <c r="J251" s="1" t="n">
        <v>310</v>
      </c>
      <c r="K251" s="1" t="n">
        <f aca="false">D251+E251+F251+G251+H251+I251</f>
        <v>310</v>
      </c>
      <c r="L251" s="1" t="n">
        <v>110</v>
      </c>
      <c r="M251" s="1" t="s">
        <v>11</v>
      </c>
      <c r="N251" s="1" t="n">
        <f aca="false">D251*F251</f>
        <v>4550</v>
      </c>
      <c r="O251" s="1" t="n">
        <f aca="false">D251*H251</f>
        <v>2600</v>
      </c>
      <c r="P251" s="1" t="n">
        <f aca="false">AVERAGE(N251:O251)</f>
        <v>3575</v>
      </c>
    </row>
    <row r="252" customFormat="false" ht="14.05" hidden="false" customHeight="false" outlineLevel="0" collapsed="false">
      <c r="A252" s="1" t="s">
        <v>0</v>
      </c>
      <c r="B252" s="2" t="s">
        <v>514</v>
      </c>
      <c r="C252" s="1" t="s">
        <v>515</v>
      </c>
      <c r="D252" s="1" t="n">
        <v>85</v>
      </c>
      <c r="E252" s="1" t="n">
        <v>130</v>
      </c>
      <c r="F252" s="1" t="n">
        <v>115</v>
      </c>
      <c r="G252" s="1" t="n">
        <v>65</v>
      </c>
      <c r="H252" s="1" t="n">
        <v>65</v>
      </c>
      <c r="I252" s="1" t="n">
        <v>70</v>
      </c>
      <c r="J252" s="1" t="n">
        <v>530</v>
      </c>
      <c r="K252" s="1" t="n">
        <f aca="false">D252+E252+F252+G252+H252+I252</f>
        <v>530</v>
      </c>
      <c r="L252" s="1" t="n">
        <v>110</v>
      </c>
      <c r="M252" s="1" t="s">
        <v>11</v>
      </c>
      <c r="N252" s="1" t="n">
        <f aca="false">D252*F252</f>
        <v>9775</v>
      </c>
      <c r="O252" s="1" t="n">
        <f aca="false">D252*H252</f>
        <v>5525</v>
      </c>
      <c r="P252" s="1" t="n">
        <f aca="false">AVERAGE(N252:O252)</f>
        <v>7650</v>
      </c>
    </row>
    <row r="253" customFormat="false" ht="14.05" hidden="false" customHeight="false" outlineLevel="0" collapsed="false">
      <c r="A253" s="1" t="s">
        <v>0</v>
      </c>
      <c r="B253" s="2" t="s">
        <v>516</v>
      </c>
      <c r="C253" s="1" t="s">
        <v>517</v>
      </c>
      <c r="D253" s="1" t="n">
        <v>120</v>
      </c>
      <c r="E253" s="1" t="n">
        <v>110</v>
      </c>
      <c r="F253" s="1" t="n">
        <v>145</v>
      </c>
      <c r="G253" s="1" t="n">
        <v>60</v>
      </c>
      <c r="H253" s="1" t="n">
        <v>50</v>
      </c>
      <c r="I253" s="1" t="n">
        <v>45</v>
      </c>
      <c r="J253" s="1" t="n">
        <v>530</v>
      </c>
      <c r="K253" s="1" t="n">
        <f aca="false">D253+E253+F253+G253+H253+I253</f>
        <v>530</v>
      </c>
      <c r="L253" s="1" t="n">
        <v>110</v>
      </c>
      <c r="M253" s="1" t="s">
        <v>11</v>
      </c>
      <c r="N253" s="1" t="n">
        <f aca="false">D253*F253</f>
        <v>17400</v>
      </c>
      <c r="O253" s="1" t="n">
        <f aca="false">D253*H253</f>
        <v>6000</v>
      </c>
      <c r="P253" s="1" t="n">
        <f aca="false">AVERAGE(N253:O253)</f>
        <v>11700</v>
      </c>
    </row>
    <row r="254" customFormat="false" ht="14.05" hidden="false" customHeight="false" outlineLevel="0" collapsed="false">
      <c r="A254" s="1" t="s">
        <v>0</v>
      </c>
      <c r="B254" s="2" t="s">
        <v>518</v>
      </c>
      <c r="C254" s="1" t="s">
        <v>519</v>
      </c>
      <c r="D254" s="1" t="n">
        <v>60</v>
      </c>
      <c r="E254" s="1" t="n">
        <v>25</v>
      </c>
      <c r="F254" s="1" t="n">
        <v>70</v>
      </c>
      <c r="G254" s="1" t="n">
        <v>50</v>
      </c>
      <c r="H254" s="1" t="n">
        <v>70</v>
      </c>
      <c r="I254" s="1" t="n">
        <v>20</v>
      </c>
      <c r="J254" s="1" t="n">
        <v>295</v>
      </c>
      <c r="K254" s="1" t="n">
        <f aca="false">D254+E254+F254+G254+H254+I254</f>
        <v>295</v>
      </c>
      <c r="L254" s="1" t="n">
        <v>80</v>
      </c>
      <c r="M254" s="1" t="s">
        <v>11</v>
      </c>
      <c r="N254" s="1" t="n">
        <f aca="false">D254*F254</f>
        <v>4200</v>
      </c>
      <c r="O254" s="1" t="n">
        <f aca="false">D254*H254</f>
        <v>4200</v>
      </c>
      <c r="P254" s="1" t="n">
        <f aca="false">AVERAGE(N254:O254)</f>
        <v>4200</v>
      </c>
    </row>
    <row r="255" customFormat="false" ht="14.05" hidden="false" customHeight="false" outlineLevel="0" collapsed="false">
      <c r="A255" s="1" t="s">
        <v>0</v>
      </c>
      <c r="B255" s="2" t="s">
        <v>520</v>
      </c>
      <c r="C255" s="1" t="s">
        <v>521</v>
      </c>
      <c r="D255" s="1" t="n">
        <v>90</v>
      </c>
      <c r="E255" s="1" t="n">
        <v>65</v>
      </c>
      <c r="F255" s="1" t="n">
        <v>180</v>
      </c>
      <c r="G255" s="1" t="n">
        <v>75</v>
      </c>
      <c r="H255" s="1" t="n">
        <v>30</v>
      </c>
      <c r="I255" s="1" t="n">
        <v>35</v>
      </c>
      <c r="J255" s="1" t="n">
        <v>475</v>
      </c>
      <c r="K255" s="1" t="n">
        <f aca="false">D255+E255+F255+G255+H255+I255</f>
        <v>475</v>
      </c>
      <c r="L255" s="1" t="n">
        <v>80</v>
      </c>
      <c r="M255" s="1" t="s">
        <v>11</v>
      </c>
      <c r="N255" s="1" t="n">
        <f aca="false">D255*F255</f>
        <v>16200</v>
      </c>
      <c r="O255" s="1" t="n">
        <f aca="false">D255*H255</f>
        <v>2700</v>
      </c>
      <c r="P255" s="1" t="n">
        <f aca="false">AVERAGE(N255:O255)</f>
        <v>9450</v>
      </c>
    </row>
    <row r="256" customFormat="false" ht="14.05" hidden="false" customHeight="false" outlineLevel="0" collapsed="false">
      <c r="A256" s="1" t="s">
        <v>0</v>
      </c>
      <c r="B256" s="2" t="s">
        <v>522</v>
      </c>
      <c r="C256" s="1" t="s">
        <v>523</v>
      </c>
      <c r="D256" s="1" t="n">
        <v>90</v>
      </c>
      <c r="E256" s="1" t="n">
        <v>65</v>
      </c>
      <c r="F256" s="1" t="n">
        <v>30</v>
      </c>
      <c r="G256" s="1" t="n">
        <v>75</v>
      </c>
      <c r="H256" s="1" t="n">
        <v>180</v>
      </c>
      <c r="I256" s="1" t="n">
        <v>35</v>
      </c>
      <c r="J256" s="1" t="n">
        <v>475</v>
      </c>
      <c r="K256" s="1" t="n">
        <f aca="false">D256+E256+F256+G256+H256+I256</f>
        <v>475</v>
      </c>
      <c r="L256" s="1" t="n">
        <v>80</v>
      </c>
      <c r="M256" s="1" t="s">
        <v>11</v>
      </c>
      <c r="N256" s="1" t="n">
        <f aca="false">D256*F256</f>
        <v>2700</v>
      </c>
      <c r="O256" s="1" t="n">
        <f aca="false">D256*H256</f>
        <v>16200</v>
      </c>
      <c r="P256" s="1" t="n">
        <f aca="false">AVERAGE(N256:O256)</f>
        <v>9450</v>
      </c>
    </row>
    <row r="257" customFormat="false" ht="14.05" hidden="false" customHeight="false" outlineLevel="0" collapsed="false">
      <c r="A257" s="1" t="s">
        <v>0</v>
      </c>
      <c r="B257" s="2" t="s">
        <v>524</v>
      </c>
      <c r="C257" s="1" t="s">
        <v>525</v>
      </c>
      <c r="D257" s="1" t="n">
        <v>55</v>
      </c>
      <c r="E257" s="1" t="n">
        <v>40</v>
      </c>
      <c r="F257" s="1" t="n">
        <v>50</v>
      </c>
      <c r="G257" s="1" t="n">
        <v>55</v>
      </c>
      <c r="H257" s="1" t="n">
        <v>55</v>
      </c>
      <c r="I257" s="1" t="n">
        <v>45</v>
      </c>
      <c r="J257" s="1" t="n">
        <v>300</v>
      </c>
      <c r="K257" s="1" t="n">
        <f aca="false">D257+E257+F257+G257+H257+I257</f>
        <v>300</v>
      </c>
      <c r="L257" s="1" t="n">
        <v>90</v>
      </c>
      <c r="M257" s="1" t="s">
        <v>11</v>
      </c>
      <c r="N257" s="1" t="n">
        <f aca="false">D257*F257</f>
        <v>2750</v>
      </c>
      <c r="O257" s="1" t="n">
        <f aca="false">D257*H257</f>
        <v>3025</v>
      </c>
      <c r="P257" s="1" t="n">
        <f aca="false">AVERAGE(N257:O257)</f>
        <v>2887.5</v>
      </c>
    </row>
    <row r="258" customFormat="false" ht="14.05" hidden="false" customHeight="false" outlineLevel="0" collapsed="false">
      <c r="A258" s="1" t="s">
        <v>0</v>
      </c>
      <c r="B258" s="2" t="s">
        <v>526</v>
      </c>
      <c r="C258" s="1" t="s">
        <v>527</v>
      </c>
      <c r="D258" s="1" t="n">
        <v>90</v>
      </c>
      <c r="E258" s="1" t="n">
        <v>40</v>
      </c>
      <c r="F258" s="1" t="n">
        <v>85</v>
      </c>
      <c r="G258" s="1" t="n">
        <v>120</v>
      </c>
      <c r="H258" s="1" t="n">
        <v>80</v>
      </c>
      <c r="I258" s="1" t="n">
        <v>70</v>
      </c>
      <c r="J258" s="1" t="n">
        <v>485</v>
      </c>
      <c r="K258" s="1" t="n">
        <f aca="false">D258+E258+F258+G258+H258+I258</f>
        <v>485</v>
      </c>
      <c r="L258" s="1" t="n">
        <v>90</v>
      </c>
      <c r="M258" s="1" t="s">
        <v>11</v>
      </c>
      <c r="N258" s="1" t="n">
        <f aca="false">D258*F258</f>
        <v>7650</v>
      </c>
      <c r="O258" s="1" t="n">
        <f aca="false">D258*H258</f>
        <v>7200</v>
      </c>
      <c r="P258" s="1" t="n">
        <f aca="false">AVERAGE(N258:O258)</f>
        <v>7425</v>
      </c>
    </row>
    <row r="259" customFormat="false" ht="14.05" hidden="false" customHeight="false" outlineLevel="0" collapsed="false">
      <c r="A259" s="1" t="s">
        <v>0</v>
      </c>
      <c r="B259" s="2" t="s">
        <v>528</v>
      </c>
      <c r="C259" s="1" t="s">
        <v>529</v>
      </c>
      <c r="D259" s="1" t="n">
        <v>80</v>
      </c>
      <c r="E259" s="1" t="n">
        <v>115</v>
      </c>
      <c r="F259" s="1" t="n">
        <v>70</v>
      </c>
      <c r="G259" s="1" t="n">
        <v>60</v>
      </c>
      <c r="H259" s="1" t="n">
        <v>70</v>
      </c>
      <c r="I259" s="1" t="n">
        <v>90</v>
      </c>
      <c r="J259" s="1" t="n">
        <v>485</v>
      </c>
      <c r="K259" s="1" t="n">
        <f aca="false">D259+E259+F259+G259+H259+I259</f>
        <v>485</v>
      </c>
      <c r="L259" s="1" t="n">
        <v>90</v>
      </c>
      <c r="M259" s="1" t="s">
        <v>11</v>
      </c>
      <c r="N259" s="1" t="n">
        <f aca="false">D259*F259</f>
        <v>5600</v>
      </c>
      <c r="O259" s="1" t="n">
        <f aca="false">D259*H259</f>
        <v>5600</v>
      </c>
      <c r="P259" s="1" t="n">
        <f aca="false">AVERAGE(N259:O259)</f>
        <v>5600</v>
      </c>
    </row>
    <row r="260" customFormat="false" ht="14.05" hidden="false" customHeight="false" outlineLevel="0" collapsed="false">
      <c r="A260" s="1" t="s">
        <v>0</v>
      </c>
      <c r="B260" s="2" t="s">
        <v>530</v>
      </c>
      <c r="C260" s="1" t="s">
        <v>531</v>
      </c>
      <c r="D260" s="1" t="n">
        <v>30</v>
      </c>
      <c r="E260" s="1" t="n">
        <v>60</v>
      </c>
      <c r="F260" s="1" t="n">
        <v>75</v>
      </c>
      <c r="G260" s="1" t="n">
        <v>30</v>
      </c>
      <c r="H260" s="1" t="n">
        <v>70</v>
      </c>
      <c r="I260" s="1" t="n">
        <v>35</v>
      </c>
      <c r="J260" s="1" t="n">
        <v>300</v>
      </c>
      <c r="K260" s="1" t="n">
        <f aca="false">D260+E260+F260+G260+H260+I260</f>
        <v>300</v>
      </c>
      <c r="L260" s="1" t="n">
        <v>90</v>
      </c>
      <c r="M260" s="1" t="s">
        <v>11</v>
      </c>
      <c r="N260" s="1" t="n">
        <f aca="false">D260*F260</f>
        <v>2250</v>
      </c>
      <c r="O260" s="1" t="n">
        <f aca="false">D260*H260</f>
        <v>2100</v>
      </c>
      <c r="P260" s="1" t="n">
        <f aca="false">AVERAGE(N260:O260)</f>
        <v>2175</v>
      </c>
    </row>
    <row r="261" customFormat="false" ht="14.05" hidden="false" customHeight="false" outlineLevel="0" collapsed="false">
      <c r="A261" s="1" t="s">
        <v>0</v>
      </c>
      <c r="B261" s="2" t="s">
        <v>532</v>
      </c>
      <c r="C261" s="1" t="s">
        <v>533</v>
      </c>
      <c r="D261" s="1" t="n">
        <v>45</v>
      </c>
      <c r="E261" s="1" t="n">
        <v>100</v>
      </c>
      <c r="F261" s="1" t="n">
        <v>120</v>
      </c>
      <c r="G261" s="1" t="n">
        <v>70</v>
      </c>
      <c r="H261" s="1" t="n">
        <v>110</v>
      </c>
      <c r="I261" s="1" t="n">
        <v>50</v>
      </c>
      <c r="J261" s="1" t="n">
        <v>495</v>
      </c>
      <c r="K261" s="1" t="n">
        <f aca="false">D261+E261+F261+G261+H261+I261</f>
        <v>495</v>
      </c>
      <c r="L261" s="1" t="n">
        <v>90</v>
      </c>
      <c r="M261" s="1" t="s">
        <v>11</v>
      </c>
      <c r="N261" s="1" t="n">
        <f aca="false">D261*F261</f>
        <v>5400</v>
      </c>
      <c r="O261" s="1" t="n">
        <f aca="false">D261*H261</f>
        <v>4950</v>
      </c>
      <c r="P261" s="1" t="n">
        <f aca="false">AVERAGE(N261:O261)</f>
        <v>5175</v>
      </c>
    </row>
    <row r="262" customFormat="false" ht="14.05" hidden="false" customHeight="false" outlineLevel="0" collapsed="false">
      <c r="A262" s="1" t="s">
        <v>0</v>
      </c>
      <c r="B262" s="2" t="s">
        <v>534</v>
      </c>
      <c r="C262" s="1" t="s">
        <v>535</v>
      </c>
      <c r="D262" s="1" t="n">
        <v>65</v>
      </c>
      <c r="E262" s="1" t="n">
        <v>110</v>
      </c>
      <c r="F262" s="1" t="n">
        <v>65</v>
      </c>
      <c r="G262" s="1" t="n">
        <v>75</v>
      </c>
      <c r="H262" s="1" t="n">
        <v>75</v>
      </c>
      <c r="I262" s="1" t="n">
        <v>105</v>
      </c>
      <c r="J262" s="1" t="n">
        <v>495</v>
      </c>
      <c r="K262" s="1" t="n">
        <f aca="false">D262+E262+F262+G262+H262+I262</f>
        <v>495</v>
      </c>
      <c r="L262" s="1" t="n">
        <v>90</v>
      </c>
      <c r="M262" s="1" t="s">
        <v>11</v>
      </c>
      <c r="N262" s="1" t="n">
        <f aca="false">D262*F262</f>
        <v>4225</v>
      </c>
      <c r="O262" s="1" t="n">
        <f aca="false">D262*H262</f>
        <v>4875</v>
      </c>
      <c r="P262" s="1" t="n">
        <f aca="false">AVERAGE(N262:O262)</f>
        <v>4550</v>
      </c>
    </row>
    <row r="263" customFormat="false" ht="14.05" hidden="false" customHeight="false" outlineLevel="0" collapsed="false">
      <c r="A263" s="1" t="s">
        <v>0</v>
      </c>
      <c r="B263" s="2" t="s">
        <v>536</v>
      </c>
      <c r="C263" s="1" t="s">
        <v>537</v>
      </c>
      <c r="D263" s="1" t="n">
        <v>65</v>
      </c>
      <c r="E263" s="1" t="n">
        <v>80</v>
      </c>
      <c r="F263" s="1" t="n">
        <v>45</v>
      </c>
      <c r="G263" s="1" t="n">
        <v>50</v>
      </c>
      <c r="H263" s="1" t="n">
        <v>40</v>
      </c>
      <c r="I263" s="1" t="n">
        <v>45</v>
      </c>
      <c r="J263" s="1" t="n">
        <v>325</v>
      </c>
      <c r="K263" s="1" t="n">
        <f aca="false">D263+E263+F263+G263+H263+I263</f>
        <v>325</v>
      </c>
      <c r="L263" s="1" t="n">
        <v>120</v>
      </c>
      <c r="M263" s="1" t="s">
        <v>11</v>
      </c>
      <c r="N263" s="1" t="n">
        <f aca="false">D263*F263</f>
        <v>2925</v>
      </c>
      <c r="O263" s="1" t="n">
        <f aca="false">D263*H263</f>
        <v>2600</v>
      </c>
      <c r="P263" s="1" t="n">
        <f aca="false">AVERAGE(N263:O263)</f>
        <v>2762.5</v>
      </c>
    </row>
    <row r="264" customFormat="false" ht="14.05" hidden="false" customHeight="false" outlineLevel="0" collapsed="false">
      <c r="A264" s="1" t="s">
        <v>0</v>
      </c>
      <c r="B264" s="2" t="s">
        <v>538</v>
      </c>
      <c r="C264" s="1" t="s">
        <v>539</v>
      </c>
      <c r="D264" s="1" t="n">
        <v>95</v>
      </c>
      <c r="E264" s="1" t="n">
        <v>165</v>
      </c>
      <c r="F264" s="1" t="n">
        <v>70</v>
      </c>
      <c r="G264" s="1" t="n">
        <v>85</v>
      </c>
      <c r="H264" s="1" t="n">
        <v>65</v>
      </c>
      <c r="I264" s="1" t="n">
        <v>60</v>
      </c>
      <c r="J264" s="1" t="n">
        <v>540</v>
      </c>
      <c r="K264" s="1" t="n">
        <f aca="false">D264+E264+F264+G264+H264+I264</f>
        <v>540</v>
      </c>
      <c r="L264" s="1" t="n">
        <v>120</v>
      </c>
      <c r="M264" s="1" t="s">
        <v>11</v>
      </c>
      <c r="N264" s="1" t="n">
        <f aca="false">D264*F264</f>
        <v>6650</v>
      </c>
      <c r="O264" s="1" t="n">
        <f aca="false">D264*H264</f>
        <v>6175</v>
      </c>
      <c r="P264" s="1" t="n">
        <f aca="false">AVERAGE(N264:O264)</f>
        <v>6412.5</v>
      </c>
    </row>
    <row r="265" customFormat="false" ht="14.05" hidden="false" customHeight="false" outlineLevel="0" collapsed="false">
      <c r="A265" s="1" t="s">
        <v>0</v>
      </c>
      <c r="B265" s="2" t="s">
        <v>540</v>
      </c>
      <c r="C265" s="1" t="s">
        <v>541</v>
      </c>
      <c r="D265" s="1" t="n">
        <v>80</v>
      </c>
      <c r="E265" s="1" t="n">
        <v>130</v>
      </c>
      <c r="F265" s="1" t="n">
        <v>75</v>
      </c>
      <c r="G265" s="1" t="n">
        <v>80</v>
      </c>
      <c r="H265" s="1" t="n">
        <v>95</v>
      </c>
      <c r="I265" s="1" t="n">
        <v>80</v>
      </c>
      <c r="J265" s="1" t="n">
        <v>540</v>
      </c>
      <c r="K265" s="1" t="n">
        <f aca="false">D265+E265+F265+G265+H265+I265</f>
        <v>540</v>
      </c>
      <c r="L265" s="1" t="n">
        <v>120</v>
      </c>
      <c r="M265" s="1" t="s">
        <v>11</v>
      </c>
      <c r="N265" s="1" t="n">
        <f aca="false">D265*F265</f>
        <v>6000</v>
      </c>
      <c r="O265" s="1" t="n">
        <f aca="false">D265*H265</f>
        <v>7600</v>
      </c>
      <c r="P265" s="1" t="n">
        <f aca="false">AVERAGE(N265:O265)</f>
        <v>6800</v>
      </c>
    </row>
    <row r="266" customFormat="false" ht="14.05" hidden="false" customHeight="false" outlineLevel="0" collapsed="false">
      <c r="A266" s="1" t="s">
        <v>0</v>
      </c>
      <c r="B266" s="2" t="s">
        <v>542</v>
      </c>
      <c r="C266" s="1" t="s">
        <v>543</v>
      </c>
      <c r="D266" s="1" t="n">
        <v>60</v>
      </c>
      <c r="E266" s="1" t="n">
        <v>45</v>
      </c>
      <c r="F266" s="1" t="n">
        <v>60</v>
      </c>
      <c r="G266" s="1" t="n">
        <v>45</v>
      </c>
      <c r="H266" s="1" t="n">
        <v>60</v>
      </c>
      <c r="I266" s="1" t="n">
        <v>30</v>
      </c>
      <c r="J266" s="1" t="n">
        <v>300</v>
      </c>
      <c r="K266" s="1" t="n">
        <f aca="false">D266+E266+F266+G266+H266+I266</f>
        <v>300</v>
      </c>
      <c r="L266" s="1" t="n">
        <v>100</v>
      </c>
      <c r="M266" s="1" t="s">
        <v>11</v>
      </c>
      <c r="N266" s="1" t="n">
        <f aca="false">D266*F266</f>
        <v>3600</v>
      </c>
      <c r="O266" s="1" t="n">
        <f aca="false">D266*H266</f>
        <v>3600</v>
      </c>
      <c r="P266" s="1" t="n">
        <f aca="false">AVERAGE(N266:O266)</f>
        <v>3600</v>
      </c>
    </row>
    <row r="267" customFormat="false" ht="14.05" hidden="false" customHeight="false" outlineLevel="0" collapsed="false">
      <c r="A267" s="1" t="s">
        <v>0</v>
      </c>
      <c r="B267" s="2" t="s">
        <v>544</v>
      </c>
      <c r="C267" s="1" t="s">
        <v>545</v>
      </c>
      <c r="D267" s="1" t="n">
        <v>100</v>
      </c>
      <c r="E267" s="1" t="n">
        <v>70</v>
      </c>
      <c r="F267" s="1" t="n">
        <v>100</v>
      </c>
      <c r="G267" s="1" t="n">
        <v>70</v>
      </c>
      <c r="H267" s="1" t="n">
        <v>100</v>
      </c>
      <c r="I267" s="1" t="n">
        <v>60</v>
      </c>
      <c r="J267" s="1" t="n">
        <v>500</v>
      </c>
      <c r="K267" s="1" t="n">
        <f aca="false">D267+E267+F267+G267+H267+I267</f>
        <v>500</v>
      </c>
      <c r="L267" s="1" t="n">
        <v>100</v>
      </c>
      <c r="M267" s="1" t="s">
        <v>11</v>
      </c>
      <c r="N267" s="1" t="n">
        <f aca="false">D267*F267</f>
        <v>10000</v>
      </c>
      <c r="O267" s="1" t="n">
        <f aca="false">D267*H267</f>
        <v>10000</v>
      </c>
      <c r="P267" s="1" t="n">
        <f aca="false">AVERAGE(N267:O267)</f>
        <v>10000</v>
      </c>
    </row>
    <row r="268" customFormat="false" ht="14.05" hidden="false" customHeight="false" outlineLevel="0" collapsed="false">
      <c r="A268" s="1" t="s">
        <v>0</v>
      </c>
      <c r="B268" s="2" t="s">
        <v>546</v>
      </c>
      <c r="C268" s="1" t="s">
        <v>547</v>
      </c>
      <c r="D268" s="1" t="n">
        <v>185</v>
      </c>
      <c r="E268" s="1" t="n">
        <v>30</v>
      </c>
      <c r="F268" s="1" t="n">
        <v>55</v>
      </c>
      <c r="G268" s="1" t="n">
        <v>30</v>
      </c>
      <c r="H268" s="1" t="n">
        <v>55</v>
      </c>
      <c r="I268" s="1" t="n">
        <v>45</v>
      </c>
      <c r="J268" s="1" t="n">
        <v>400</v>
      </c>
      <c r="K268" s="1" t="n">
        <f aca="false">D268+E268+F268+G268+H268+I268</f>
        <v>400</v>
      </c>
      <c r="L268" s="1" t="n">
        <v>100</v>
      </c>
      <c r="M268" s="1" t="s">
        <v>11</v>
      </c>
      <c r="N268" s="1" t="n">
        <f aca="false">D268*F268</f>
        <v>10175</v>
      </c>
      <c r="O268" s="1" t="n">
        <f aca="false">D268*H268</f>
        <v>10175</v>
      </c>
      <c r="P268" s="1" t="n">
        <f aca="false">AVERAGE(N268:O268)</f>
        <v>10175</v>
      </c>
    </row>
    <row r="269" customFormat="false" ht="14.05" hidden="false" customHeight="false" outlineLevel="0" collapsed="false">
      <c r="A269" s="1" t="s">
        <v>0</v>
      </c>
      <c r="B269" s="2" t="s">
        <v>548</v>
      </c>
      <c r="C269" s="1" t="s">
        <v>549</v>
      </c>
      <c r="D269" s="1" t="n">
        <v>45</v>
      </c>
      <c r="E269" s="1" t="n">
        <v>70</v>
      </c>
      <c r="F269" s="1" t="n">
        <v>40</v>
      </c>
      <c r="G269" s="1" t="n">
        <v>40</v>
      </c>
      <c r="H269" s="1" t="n">
        <v>40</v>
      </c>
      <c r="I269" s="1" t="n">
        <v>70</v>
      </c>
      <c r="J269" s="1" t="n">
        <v>305</v>
      </c>
      <c r="K269" s="1" t="n">
        <f aca="false">D269+E269+F269+G269+H269+I269</f>
        <v>305</v>
      </c>
      <c r="L269" s="1" t="n">
        <v>100</v>
      </c>
      <c r="M269" s="1" t="s">
        <v>11</v>
      </c>
      <c r="N269" s="1" t="n">
        <f aca="false">D269*F269</f>
        <v>1800</v>
      </c>
      <c r="O269" s="1" t="n">
        <f aca="false">D269*H269</f>
        <v>1800</v>
      </c>
      <c r="P269" s="1" t="n">
        <f aca="false">AVERAGE(N269:O269)</f>
        <v>1800</v>
      </c>
    </row>
    <row r="270" customFormat="false" ht="14.05" hidden="false" customHeight="false" outlineLevel="0" collapsed="false">
      <c r="A270" s="1" t="s">
        <v>0</v>
      </c>
      <c r="B270" s="2" t="s">
        <v>550</v>
      </c>
      <c r="C270" s="1" t="s">
        <v>551</v>
      </c>
      <c r="D270" s="1" t="n">
        <v>70</v>
      </c>
      <c r="E270" s="1" t="n">
        <v>105</v>
      </c>
      <c r="F270" s="1" t="n">
        <v>70</v>
      </c>
      <c r="G270" s="1" t="n">
        <v>65</v>
      </c>
      <c r="H270" s="1" t="n">
        <v>70</v>
      </c>
      <c r="I270" s="1" t="n">
        <v>130</v>
      </c>
      <c r="J270" s="1" t="n">
        <v>510</v>
      </c>
      <c r="K270" s="1" t="n">
        <f aca="false">D270+E270+F270+G270+H270+I270</f>
        <v>510</v>
      </c>
      <c r="L270" s="1" t="n">
        <v>100</v>
      </c>
      <c r="M270" s="1" t="s">
        <v>11</v>
      </c>
      <c r="N270" s="1" t="n">
        <f aca="false">D270*F270</f>
        <v>4900</v>
      </c>
      <c r="O270" s="1" t="n">
        <f aca="false">D270*H270</f>
        <v>4900</v>
      </c>
      <c r="P270" s="1" t="n">
        <f aca="false">AVERAGE(N270:O270)</f>
        <v>4900</v>
      </c>
    </row>
    <row r="271" customFormat="false" ht="14.05" hidden="false" customHeight="false" outlineLevel="0" collapsed="false">
      <c r="A271" s="1" t="s">
        <v>0</v>
      </c>
      <c r="B271" s="2" t="s">
        <v>552</v>
      </c>
      <c r="C271" s="1" t="s">
        <v>553</v>
      </c>
      <c r="D271" s="1" t="n">
        <v>80</v>
      </c>
      <c r="E271" s="1" t="n">
        <v>180</v>
      </c>
      <c r="F271" s="1" t="n">
        <v>50</v>
      </c>
      <c r="G271" s="1" t="n">
        <v>100</v>
      </c>
      <c r="H271" s="1" t="n">
        <v>50</v>
      </c>
      <c r="I271" s="1" t="n">
        <v>110</v>
      </c>
      <c r="J271" s="1" t="n">
        <v>510</v>
      </c>
      <c r="K271" s="1" t="n">
        <f aca="false">D271+E271+F271+G271+H271+I271</f>
        <v>570</v>
      </c>
      <c r="L271" s="1" t="n">
        <v>100</v>
      </c>
      <c r="M271" s="1" t="s">
        <v>11</v>
      </c>
      <c r="N271" s="1" t="n">
        <f aca="false">D271*F271</f>
        <v>4000</v>
      </c>
      <c r="O271" s="1" t="n">
        <f aca="false">D271*H271</f>
        <v>4000</v>
      </c>
      <c r="P271" s="1" t="n">
        <f aca="false">AVERAGE(N271:O271)</f>
        <v>4000</v>
      </c>
    </row>
    <row r="272" customFormat="false" ht="14.05" hidden="false" customHeight="false" outlineLevel="0" collapsed="false">
      <c r="A272" s="1" t="s">
        <v>0</v>
      </c>
      <c r="B272" s="2" t="s">
        <v>554</v>
      </c>
      <c r="C272" s="1" t="s">
        <v>555</v>
      </c>
      <c r="D272" s="1" t="n">
        <v>50</v>
      </c>
      <c r="E272" s="1" t="n">
        <v>85</v>
      </c>
      <c r="F272" s="1" t="n">
        <v>35</v>
      </c>
      <c r="G272" s="1" t="n">
        <v>85</v>
      </c>
      <c r="H272" s="1" t="n">
        <v>35</v>
      </c>
      <c r="I272" s="1" t="n">
        <v>40</v>
      </c>
      <c r="J272" s="1" t="n">
        <v>320</v>
      </c>
      <c r="K272" s="1" t="n">
        <f aca="false">D272+E272+F272+G272+H272+I272</f>
        <v>330</v>
      </c>
      <c r="L272" s="1" t="n">
        <v>110</v>
      </c>
      <c r="M272" s="1" t="s">
        <v>11</v>
      </c>
      <c r="N272" s="1" t="n">
        <f aca="false">D272*F272</f>
        <v>1750</v>
      </c>
      <c r="O272" s="1" t="n">
        <f aca="false">D272*H272</f>
        <v>1750</v>
      </c>
      <c r="P272" s="1" t="n">
        <f aca="false">AVERAGE(N272:O272)</f>
        <v>1750</v>
      </c>
    </row>
    <row r="273" customFormat="false" ht="14.05" hidden="false" customHeight="false" outlineLevel="0" collapsed="false">
      <c r="A273" s="1" t="s">
        <v>0</v>
      </c>
      <c r="B273" s="2" t="s">
        <v>556</v>
      </c>
      <c r="C273" s="1" t="s">
        <v>557</v>
      </c>
      <c r="D273" s="1" t="n">
        <v>70</v>
      </c>
      <c r="E273" s="1" t="n">
        <v>150</v>
      </c>
      <c r="F273" s="1" t="n">
        <v>50</v>
      </c>
      <c r="G273" s="1" t="n">
        <v>150</v>
      </c>
      <c r="H273" s="1" t="n">
        <v>50</v>
      </c>
      <c r="I273" s="1" t="n">
        <v>60</v>
      </c>
      <c r="J273" s="1" t="n">
        <v>530</v>
      </c>
      <c r="K273" s="1" t="n">
        <f aca="false">D273+E273+F273+G273+H273+I273</f>
        <v>530</v>
      </c>
      <c r="L273" s="1" t="n">
        <v>110</v>
      </c>
      <c r="M273" s="1" t="s">
        <v>11</v>
      </c>
      <c r="N273" s="1" t="n">
        <f aca="false">D273*F273</f>
        <v>3500</v>
      </c>
      <c r="O273" s="1" t="n">
        <f aca="false">D273*H273</f>
        <v>3500</v>
      </c>
      <c r="P273" s="1" t="n">
        <f aca="false">AVERAGE(N273:O273)</f>
        <v>3500</v>
      </c>
    </row>
    <row r="274" customFormat="false" ht="14.05" hidden="false" customHeight="false" outlineLevel="0" collapsed="false">
      <c r="A274" s="1" t="s">
        <v>0</v>
      </c>
      <c r="B274" s="2" t="s">
        <v>558</v>
      </c>
      <c r="C274" s="1" t="s">
        <v>559</v>
      </c>
      <c r="D274" s="1" t="n">
        <v>85</v>
      </c>
      <c r="E274" s="1" t="n">
        <v>60</v>
      </c>
      <c r="F274" s="1" t="n">
        <v>80</v>
      </c>
      <c r="G274" s="1" t="n">
        <v>135</v>
      </c>
      <c r="H274" s="1" t="n">
        <v>70</v>
      </c>
      <c r="I274" s="1" t="n">
        <v>100</v>
      </c>
      <c r="J274" s="1" t="n">
        <v>530</v>
      </c>
      <c r="K274" s="1" t="n">
        <f aca="false">D274+E274+F274+G274+H274+I274</f>
        <v>530</v>
      </c>
      <c r="L274" s="1" t="n">
        <v>110</v>
      </c>
      <c r="M274" s="1" t="s">
        <v>11</v>
      </c>
      <c r="N274" s="1" t="n">
        <f aca="false">D274*F274</f>
        <v>6800</v>
      </c>
      <c r="O274" s="1" t="n">
        <f aca="false">D274*H274</f>
        <v>5950</v>
      </c>
      <c r="P274" s="1" t="n">
        <f aca="false">AVERAGE(N274:O274)</f>
        <v>6375</v>
      </c>
    </row>
    <row r="275" customFormat="false" ht="14.05" hidden="false" customHeight="false" outlineLevel="0" collapsed="false">
      <c r="A275" s="1" t="s">
        <v>0</v>
      </c>
      <c r="B275" s="2" t="s">
        <v>560</v>
      </c>
      <c r="C275" s="1" t="s">
        <v>561</v>
      </c>
      <c r="D275" s="1" t="n">
        <v>65</v>
      </c>
      <c r="E275" s="1" t="n">
        <v>30</v>
      </c>
      <c r="F275" s="1" t="n">
        <v>65</v>
      </c>
      <c r="G275" s="1" t="n">
        <v>65</v>
      </c>
      <c r="H275" s="1" t="n">
        <v>65</v>
      </c>
      <c r="I275" s="1" t="n">
        <v>30</v>
      </c>
      <c r="J275" s="1" t="n">
        <v>320</v>
      </c>
      <c r="K275" s="1" t="n">
        <f aca="false">D275+E275+F275+G275+H275+I275</f>
        <v>320</v>
      </c>
      <c r="L275" s="1" t="n">
        <v>110</v>
      </c>
      <c r="M275" s="1" t="s">
        <v>11</v>
      </c>
      <c r="N275" s="1" t="n">
        <f aca="false">D275*F275</f>
        <v>4225</v>
      </c>
      <c r="O275" s="1" t="n">
        <f aca="false">D275*H275</f>
        <v>4225</v>
      </c>
      <c r="P275" s="1" t="n">
        <f aca="false">AVERAGE(N275:O275)</f>
        <v>4225</v>
      </c>
    </row>
    <row r="276" customFormat="false" ht="14.05" hidden="false" customHeight="false" outlineLevel="0" collapsed="false">
      <c r="A276" s="1" t="s">
        <v>0</v>
      </c>
      <c r="B276" s="2" t="s">
        <v>562</v>
      </c>
      <c r="C276" s="1" t="s">
        <v>563</v>
      </c>
      <c r="D276" s="1" t="n">
        <v>100</v>
      </c>
      <c r="E276" s="1" t="n">
        <v>60</v>
      </c>
      <c r="F276" s="1" t="n">
        <v>100</v>
      </c>
      <c r="G276" s="1" t="n">
        <v>100</v>
      </c>
      <c r="H276" s="1" t="n">
        <v>100</v>
      </c>
      <c r="I276" s="1" t="n">
        <v>60</v>
      </c>
      <c r="J276" s="1" t="n">
        <v>520</v>
      </c>
      <c r="K276" s="1" t="n">
        <f aca="false">D276+E276+F276+G276+H276+I276</f>
        <v>520</v>
      </c>
      <c r="L276" s="1" t="n">
        <v>110</v>
      </c>
      <c r="M276" s="1" t="s">
        <v>11</v>
      </c>
      <c r="N276" s="1" t="n">
        <f aca="false">D276*F276</f>
        <v>10000</v>
      </c>
      <c r="O276" s="1" t="n">
        <f aca="false">D276*H276</f>
        <v>10000</v>
      </c>
      <c r="P276" s="1" t="n">
        <f aca="false">AVERAGE(N276:O276)</f>
        <v>10000</v>
      </c>
    </row>
    <row r="277" customFormat="false" ht="14.05" hidden="false" customHeight="false" outlineLevel="0" collapsed="false">
      <c r="A277" s="1" t="s">
        <v>0</v>
      </c>
      <c r="B277" s="2" t="s">
        <v>564</v>
      </c>
      <c r="C277" s="1" t="s">
        <v>565</v>
      </c>
      <c r="D277" s="1" t="n">
        <v>105</v>
      </c>
      <c r="E277" s="1" t="n">
        <v>40</v>
      </c>
      <c r="F277" s="1" t="n">
        <v>85</v>
      </c>
      <c r="G277" s="1" t="n">
        <v>80</v>
      </c>
      <c r="H277" s="1" t="n">
        <v>85</v>
      </c>
      <c r="I277" s="1" t="n">
        <v>125</v>
      </c>
      <c r="J277" s="1" t="n">
        <v>520</v>
      </c>
      <c r="K277" s="1" t="n">
        <f aca="false">D277+E277+F277+G277+H277+I277</f>
        <v>520</v>
      </c>
      <c r="L277" s="1" t="n">
        <v>110</v>
      </c>
      <c r="M277" s="1" t="s">
        <v>11</v>
      </c>
      <c r="N277" s="1" t="n">
        <f aca="false">D277*F277</f>
        <v>8925</v>
      </c>
      <c r="O277" s="1" t="n">
        <f aca="false">D277*H277</f>
        <v>8925</v>
      </c>
      <c r="P277" s="1" t="n">
        <f aca="false">AVERAGE(N277:O277)</f>
        <v>8925</v>
      </c>
    </row>
    <row r="278" customFormat="false" ht="14.05" hidden="false" customHeight="false" outlineLevel="0" collapsed="false">
      <c r="A278" s="1" t="s">
        <v>0</v>
      </c>
      <c r="B278" s="2" t="s">
        <v>566</v>
      </c>
      <c r="C278" s="1" t="s">
        <v>567</v>
      </c>
      <c r="D278" s="1" t="n">
        <v>40</v>
      </c>
      <c r="E278" s="1" t="n">
        <v>55</v>
      </c>
      <c r="F278" s="1" t="n">
        <v>40</v>
      </c>
      <c r="G278" s="1" t="n">
        <v>30</v>
      </c>
      <c r="H278" s="1" t="n">
        <v>35</v>
      </c>
      <c r="I278" s="1" t="n">
        <v>60</v>
      </c>
      <c r="J278" s="1" t="n">
        <v>260</v>
      </c>
      <c r="K278" s="1" t="n">
        <f aca="false">D278+E278+F278+G278+H278+I278</f>
        <v>260</v>
      </c>
      <c r="L278" s="1" t="n">
        <v>90</v>
      </c>
      <c r="M278" s="1" t="s">
        <v>11</v>
      </c>
      <c r="N278" s="1" t="n">
        <f aca="false">D278*F278</f>
        <v>1600</v>
      </c>
      <c r="O278" s="1" t="n">
        <f aca="false">D278*H278</f>
        <v>1400</v>
      </c>
      <c r="P278" s="1" t="n">
        <f aca="false">AVERAGE(N278:O278)</f>
        <v>1500</v>
      </c>
    </row>
    <row r="279" customFormat="false" ht="14.05" hidden="false" customHeight="false" outlineLevel="0" collapsed="false">
      <c r="A279" s="1" t="s">
        <v>0</v>
      </c>
      <c r="B279" s="2" t="s">
        <v>568</v>
      </c>
      <c r="C279" s="1" t="s">
        <v>569</v>
      </c>
      <c r="D279" s="1" t="n">
        <v>60</v>
      </c>
      <c r="E279" s="1" t="n">
        <v>105</v>
      </c>
      <c r="F279" s="1" t="n">
        <v>70</v>
      </c>
      <c r="G279" s="1" t="n">
        <v>50</v>
      </c>
      <c r="H279" s="1" t="n">
        <v>85</v>
      </c>
      <c r="I279" s="1" t="n">
        <v>115</v>
      </c>
      <c r="J279" s="1" t="n">
        <v>485</v>
      </c>
      <c r="K279" s="1" t="n">
        <f aca="false">D279+E279+F279+G279+H279+I279</f>
        <v>485</v>
      </c>
      <c r="L279" s="1" t="n">
        <v>90</v>
      </c>
      <c r="M279" s="1" t="s">
        <v>11</v>
      </c>
      <c r="N279" s="1" t="n">
        <f aca="false">D279*F279</f>
        <v>4200</v>
      </c>
      <c r="O279" s="1" t="n">
        <f aca="false">D279*H279</f>
        <v>5100</v>
      </c>
      <c r="P279" s="1" t="n">
        <f aca="false">AVERAGE(N279:O279)</f>
        <v>4650</v>
      </c>
    </row>
    <row r="280" customFormat="false" ht="14.05" hidden="false" customHeight="false" outlineLevel="0" collapsed="false">
      <c r="A280" s="1" t="s">
        <v>0</v>
      </c>
      <c r="B280" s="2" t="s">
        <v>570</v>
      </c>
      <c r="C280" s="1" t="s">
        <v>571</v>
      </c>
      <c r="D280" s="1" t="n">
        <v>80</v>
      </c>
      <c r="E280" s="1" t="n">
        <v>85</v>
      </c>
      <c r="F280" s="1" t="n">
        <v>110</v>
      </c>
      <c r="G280" s="1" t="n">
        <v>55</v>
      </c>
      <c r="H280" s="1" t="n">
        <v>95</v>
      </c>
      <c r="I280" s="1" t="n">
        <v>60</v>
      </c>
      <c r="J280" s="0"/>
      <c r="K280" s="1" t="n">
        <f aca="false">D280+E280+F280+G280+H280+I280</f>
        <v>485</v>
      </c>
      <c r="L280" s="1" t="n">
        <v>90</v>
      </c>
      <c r="M280" s="1" t="s">
        <v>11</v>
      </c>
      <c r="N280" s="1" t="n">
        <f aca="false">D280*F280</f>
        <v>8800</v>
      </c>
      <c r="O280" s="1" t="n">
        <f aca="false">D280*H280</f>
        <v>7600</v>
      </c>
      <c r="P280" s="1" t="n">
        <f aca="false">AVERAGE(N280:O280)</f>
        <v>8200</v>
      </c>
    </row>
    <row r="281" customFormat="false" ht="14.05" hidden="false" customHeight="false" outlineLevel="0" collapsed="false">
      <c r="A281" s="1" t="s">
        <v>0</v>
      </c>
      <c r="B281" s="2" t="s">
        <v>572</v>
      </c>
      <c r="C281" s="1" t="s">
        <v>573</v>
      </c>
      <c r="D281" s="1" t="n">
        <v>55</v>
      </c>
      <c r="E281" s="1" t="n">
        <v>30</v>
      </c>
      <c r="F281" s="1" t="n">
        <v>40</v>
      </c>
      <c r="G281" s="1" t="n">
        <v>45</v>
      </c>
      <c r="H281" s="1" t="n">
        <v>50</v>
      </c>
      <c r="I281" s="1" t="n">
        <v>40</v>
      </c>
      <c r="J281" s="0"/>
      <c r="K281" s="1" t="n">
        <f aca="false">D281+E281+F281+G281+H281+I281</f>
        <v>260</v>
      </c>
      <c r="L281" s="1" t="n">
        <v>80</v>
      </c>
      <c r="M281" s="1" t="s">
        <v>11</v>
      </c>
      <c r="N281" s="1" t="n">
        <f aca="false">D281*F281</f>
        <v>2200</v>
      </c>
      <c r="O281" s="1" t="n">
        <f aca="false">D281*H281</f>
        <v>2750</v>
      </c>
      <c r="P281" s="1" t="n">
        <f aca="false">AVERAGE(N281:O281)</f>
        <v>2475</v>
      </c>
    </row>
    <row r="282" customFormat="false" ht="14.05" hidden="false" customHeight="false" outlineLevel="0" collapsed="false">
      <c r="A282" s="1" t="s">
        <v>0</v>
      </c>
      <c r="B282" s="2" t="s">
        <v>574</v>
      </c>
      <c r="C282" s="1" t="s">
        <v>575</v>
      </c>
      <c r="D282" s="1" t="n">
        <v>95</v>
      </c>
      <c r="E282" s="1" t="n">
        <v>50</v>
      </c>
      <c r="F282" s="1" t="n">
        <v>80</v>
      </c>
      <c r="G282" s="1" t="n">
        <v>90</v>
      </c>
      <c r="H282" s="1" t="n">
        <v>95</v>
      </c>
      <c r="I282" s="1" t="n">
        <v>70</v>
      </c>
      <c r="J282" s="0"/>
      <c r="K282" s="1" t="n">
        <f aca="false">D282+E282+F282+G282+H282+I282</f>
        <v>480</v>
      </c>
      <c r="L282" s="1" t="n">
        <v>80</v>
      </c>
      <c r="M282" s="1" t="s">
        <v>11</v>
      </c>
      <c r="N282" s="1" t="n">
        <f aca="false">D282*F282</f>
        <v>7600</v>
      </c>
      <c r="O282" s="1" t="n">
        <f aca="false">D282*H282</f>
        <v>9025</v>
      </c>
      <c r="P282" s="1" t="n">
        <f aca="false">AVERAGE(N282:O282)</f>
        <v>8312.5</v>
      </c>
    </row>
    <row r="283" customFormat="false" ht="14.05" hidden="false" customHeight="false" outlineLevel="0" collapsed="false">
      <c r="A283" s="1" t="s">
        <v>0</v>
      </c>
      <c r="B283" s="2" t="s">
        <v>576</v>
      </c>
      <c r="C283" s="1" t="s">
        <v>577</v>
      </c>
      <c r="D283" s="1" t="n">
        <v>70</v>
      </c>
      <c r="E283" s="1" t="n">
        <v>50</v>
      </c>
      <c r="F283" s="1" t="n">
        <v>70</v>
      </c>
      <c r="G283" s="1" t="n">
        <v>110</v>
      </c>
      <c r="H283" s="1" t="n">
        <v>70</v>
      </c>
      <c r="I283" s="1" t="n">
        <v>110</v>
      </c>
      <c r="J283" s="0"/>
      <c r="K283" s="1" t="n">
        <f aca="false">D283+E283+F283+G283+H283+I283</f>
        <v>480</v>
      </c>
      <c r="L283" s="1" t="n">
        <v>80</v>
      </c>
      <c r="M283" s="1" t="s">
        <v>11</v>
      </c>
      <c r="N283" s="1" t="n">
        <f aca="false">D283*F283</f>
        <v>4900</v>
      </c>
      <c r="O283" s="1" t="n">
        <f aca="false">D283*H283</f>
        <v>4900</v>
      </c>
      <c r="P283" s="1" t="n">
        <f aca="false">AVERAGE(N283:O283)</f>
        <v>4900</v>
      </c>
    </row>
    <row r="284" customFormat="false" ht="14.05" hidden="false" customHeight="false" outlineLevel="0" collapsed="false">
      <c r="A284" s="1" t="s">
        <v>0</v>
      </c>
      <c r="B284" s="2" t="s">
        <v>578</v>
      </c>
      <c r="C284" s="1" t="s">
        <v>579</v>
      </c>
      <c r="D284" s="1" t="n">
        <v>60</v>
      </c>
      <c r="E284" s="1" t="n">
        <v>75</v>
      </c>
      <c r="F284" s="1" t="n">
        <v>40</v>
      </c>
      <c r="G284" s="1" t="n">
        <v>30</v>
      </c>
      <c r="H284" s="1" t="n">
        <v>50</v>
      </c>
      <c r="I284" s="1" t="n">
        <v>40</v>
      </c>
      <c r="J284" s="0"/>
      <c r="K284" s="1" t="n">
        <f aca="false">D284+E284+F284+G284+H284+I284</f>
        <v>295</v>
      </c>
      <c r="L284" s="1" t="n">
        <v>100</v>
      </c>
      <c r="M284" s="1" t="s">
        <v>11</v>
      </c>
      <c r="N284" s="1" t="n">
        <f aca="false">D284*F284</f>
        <v>2400</v>
      </c>
      <c r="O284" s="1" t="n">
        <f aca="false">D284*H284</f>
        <v>3000</v>
      </c>
      <c r="P284" s="1" t="n">
        <f aca="false">AVERAGE(N284:O284)</f>
        <v>2700</v>
      </c>
    </row>
    <row r="285" customFormat="false" ht="14.05" hidden="false" customHeight="false" outlineLevel="0" collapsed="false">
      <c r="A285" s="1" t="s">
        <v>0</v>
      </c>
      <c r="B285" s="2" t="s">
        <v>580</v>
      </c>
      <c r="C285" s="1" t="s">
        <v>581</v>
      </c>
      <c r="D285" s="1" t="n">
        <v>80</v>
      </c>
      <c r="E285" s="1" t="n">
        <v>130</v>
      </c>
      <c r="F285" s="1" t="n">
        <v>65</v>
      </c>
      <c r="G285" s="1" t="n">
        <v>55</v>
      </c>
      <c r="H285" s="1" t="n">
        <v>100</v>
      </c>
      <c r="I285" s="1" t="n">
        <v>75</v>
      </c>
      <c r="J285" s="0"/>
      <c r="K285" s="1" t="n">
        <f aca="false">D285+E285+F285+G285+H285+I285</f>
        <v>505</v>
      </c>
      <c r="L285" s="1" t="n">
        <v>100</v>
      </c>
      <c r="M285" s="1" t="s">
        <v>11</v>
      </c>
      <c r="N285" s="1" t="n">
        <f aca="false">D285*F285</f>
        <v>5200</v>
      </c>
      <c r="O285" s="1" t="n">
        <f aca="false">D285*H285</f>
        <v>8000</v>
      </c>
      <c r="P285" s="1" t="n">
        <f aca="false">AVERAGE(N285:O285)</f>
        <v>6600</v>
      </c>
    </row>
    <row r="286" customFormat="false" ht="14.05" hidden="false" customHeight="false" outlineLevel="0" collapsed="false">
      <c r="A286" s="1" t="s">
        <v>0</v>
      </c>
      <c r="B286" s="2" t="s">
        <v>582</v>
      </c>
      <c r="C286" s="1" t="s">
        <v>583</v>
      </c>
      <c r="D286" s="1" t="n">
        <v>115</v>
      </c>
      <c r="E286" s="1" t="n">
        <v>120</v>
      </c>
      <c r="F286" s="1" t="n">
        <v>80</v>
      </c>
      <c r="G286" s="1" t="n">
        <v>80</v>
      </c>
      <c r="H286" s="1" t="n">
        <v>80</v>
      </c>
      <c r="I286" s="1" t="n">
        <v>30</v>
      </c>
      <c r="J286" s="0"/>
      <c r="K286" s="1" t="n">
        <f aca="false">D286+E286+F286+G286+H286+I286</f>
        <v>505</v>
      </c>
      <c r="L286" s="1" t="n">
        <v>100</v>
      </c>
      <c r="M286" s="1" t="s">
        <v>11</v>
      </c>
      <c r="N286" s="1" t="n">
        <f aca="false">D286*F286</f>
        <v>9200</v>
      </c>
      <c r="O286" s="1" t="n">
        <f aca="false">D286*H286</f>
        <v>9200</v>
      </c>
      <c r="P286" s="1" t="n">
        <f aca="false">AVERAGE(N286:O286)</f>
        <v>9200</v>
      </c>
    </row>
    <row r="287" customFormat="false" ht="14.05" hidden="false" customHeight="false" outlineLevel="0" collapsed="false">
      <c r="A287" s="1" t="s">
        <v>0</v>
      </c>
      <c r="B287" s="2" t="s">
        <v>584</v>
      </c>
      <c r="C287" s="1" t="s">
        <v>585</v>
      </c>
      <c r="D287" s="1" t="n">
        <v>45</v>
      </c>
      <c r="E287" s="1" t="n">
        <v>65</v>
      </c>
      <c r="F287" s="1" t="n">
        <v>40</v>
      </c>
      <c r="G287" s="1" t="n">
        <v>40</v>
      </c>
      <c r="H287" s="1" t="n">
        <v>60</v>
      </c>
      <c r="I287" s="1" t="n">
        <v>50</v>
      </c>
      <c r="J287" s="0"/>
      <c r="K287" s="1" t="n">
        <f aca="false">D287+E287+F287+G287+H287+I287</f>
        <v>300</v>
      </c>
      <c r="L287" s="1" t="n">
        <v>100</v>
      </c>
      <c r="M287" s="1" t="s">
        <v>11</v>
      </c>
      <c r="N287" s="1" t="n">
        <f aca="false">D287*F287</f>
        <v>1800</v>
      </c>
      <c r="O287" s="1" t="n">
        <f aca="false">D287*H287</f>
        <v>2700</v>
      </c>
      <c r="P287" s="1" t="n">
        <f aca="false">AVERAGE(N287:O287)</f>
        <v>2250</v>
      </c>
    </row>
    <row r="288" customFormat="false" ht="14.05" hidden="false" customHeight="false" outlineLevel="0" collapsed="false">
      <c r="A288" s="1" t="s">
        <v>0</v>
      </c>
      <c r="B288" s="2" t="s">
        <v>586</v>
      </c>
      <c r="C288" s="1" t="s">
        <v>587</v>
      </c>
      <c r="D288" s="1" t="n">
        <v>75</v>
      </c>
      <c r="E288" s="1" t="n">
        <v>115</v>
      </c>
      <c r="F288" s="1" t="n">
        <v>65</v>
      </c>
      <c r="G288" s="1" t="n">
        <v>70</v>
      </c>
      <c r="H288" s="1" t="n">
        <v>100</v>
      </c>
      <c r="I288" s="1" t="n">
        <v>80</v>
      </c>
      <c r="J288" s="0"/>
      <c r="K288" s="1" t="n">
        <f aca="false">D288+E288+F288+G288+H288+I288</f>
        <v>505</v>
      </c>
      <c r="L288" s="1" t="n">
        <v>100</v>
      </c>
      <c r="M288" s="1" t="s">
        <v>11</v>
      </c>
      <c r="N288" s="1" t="n">
        <f aca="false">D288*F288</f>
        <v>4875</v>
      </c>
      <c r="O288" s="1" t="n">
        <f aca="false">D288*H288</f>
        <v>7500</v>
      </c>
      <c r="P288" s="1" t="n">
        <f aca="false">AVERAGE(N288:O288)</f>
        <v>6187.5</v>
      </c>
    </row>
    <row r="289" customFormat="false" ht="14.05" hidden="false" customHeight="false" outlineLevel="0" collapsed="false">
      <c r="A289" s="1" t="s">
        <v>0</v>
      </c>
      <c r="B289" s="2" t="s">
        <v>588</v>
      </c>
      <c r="C289" s="1" t="s">
        <v>589</v>
      </c>
      <c r="D289" s="1" t="n">
        <v>80</v>
      </c>
      <c r="E289" s="1" t="n">
        <v>100</v>
      </c>
      <c r="F289" s="1" t="n">
        <v>110</v>
      </c>
      <c r="G289" s="1" t="n">
        <v>65</v>
      </c>
      <c r="H289" s="1" t="n">
        <v>85</v>
      </c>
      <c r="I289" s="1" t="n">
        <v>65</v>
      </c>
      <c r="J289" s="0"/>
      <c r="K289" s="1" t="n">
        <f aca="false">D289+E289+F289+G289+H289+I289</f>
        <v>505</v>
      </c>
      <c r="L289" s="1" t="n">
        <v>100</v>
      </c>
      <c r="M289" s="1" t="s">
        <v>11</v>
      </c>
      <c r="N289" s="1" t="n">
        <f aca="false">D289*F289</f>
        <v>8800</v>
      </c>
      <c r="O289" s="1" t="n">
        <f aca="false">D289*H289</f>
        <v>6800</v>
      </c>
      <c r="P289" s="1" t="n">
        <f aca="false">AVERAGE(N289:O289)</f>
        <v>7800</v>
      </c>
    </row>
    <row r="290" customFormat="false" ht="14.05" hidden="false" customHeight="false" outlineLevel="0" collapsed="false">
      <c r="A290" s="1" t="s">
        <v>0</v>
      </c>
      <c r="B290" s="2" t="s">
        <v>590</v>
      </c>
      <c r="C290" s="1" t="s">
        <v>591</v>
      </c>
      <c r="D290" s="1" t="n">
        <v>40</v>
      </c>
      <c r="E290" s="1" t="n">
        <v>50</v>
      </c>
      <c r="F290" s="1" t="n">
        <v>40</v>
      </c>
      <c r="G290" s="1" t="n">
        <v>75</v>
      </c>
      <c r="H290" s="1" t="n">
        <v>40</v>
      </c>
      <c r="I290" s="1" t="n">
        <v>60</v>
      </c>
      <c r="J290" s="0"/>
      <c r="K290" s="1" t="n">
        <f aca="false">D290+E290+F290+G290+H290+I290</f>
        <v>305</v>
      </c>
      <c r="L290" s="1" t="n">
        <v>110</v>
      </c>
      <c r="M290" s="1" t="s">
        <v>11</v>
      </c>
      <c r="N290" s="1" t="n">
        <f aca="false">D290*F290</f>
        <v>1600</v>
      </c>
      <c r="O290" s="1" t="n">
        <f aca="false">D290*H290</f>
        <v>1600</v>
      </c>
      <c r="P290" s="1" t="n">
        <f aca="false">AVERAGE(N290:O290)</f>
        <v>1600</v>
      </c>
    </row>
    <row r="291" customFormat="false" ht="14.05" hidden="false" customHeight="false" outlineLevel="0" collapsed="false">
      <c r="A291" s="1" t="s">
        <v>0</v>
      </c>
      <c r="B291" s="2" t="s">
        <v>592</v>
      </c>
      <c r="C291" s="1" t="s">
        <v>593</v>
      </c>
      <c r="D291" s="1" t="n">
        <v>60</v>
      </c>
      <c r="E291" s="1" t="n">
        <v>80</v>
      </c>
      <c r="F291" s="1" t="n">
        <v>85</v>
      </c>
      <c r="G291" s="1" t="n">
        <v>145</v>
      </c>
      <c r="H291" s="1" t="n">
        <v>80</v>
      </c>
      <c r="I291" s="1" t="n">
        <v>80</v>
      </c>
      <c r="J291" s="0"/>
      <c r="K291" s="1" t="n">
        <f aca="false">D291+E291+F291+G291+H291+I291</f>
        <v>530</v>
      </c>
      <c r="L291" s="1" t="n">
        <v>110</v>
      </c>
      <c r="M291" s="1" t="s">
        <v>11</v>
      </c>
      <c r="N291" s="1" t="n">
        <f aca="false">D291*F291</f>
        <v>5100</v>
      </c>
      <c r="O291" s="1" t="n">
        <f aca="false">D291*H291</f>
        <v>4800</v>
      </c>
      <c r="P291" s="1" t="n">
        <f aca="false">AVERAGE(N291:O291)</f>
        <v>4950</v>
      </c>
    </row>
    <row r="292" customFormat="false" ht="14.05" hidden="false" customHeight="false" outlineLevel="0" collapsed="false">
      <c r="A292" s="1" t="s">
        <v>0</v>
      </c>
      <c r="B292" s="2" t="s">
        <v>594</v>
      </c>
      <c r="C292" s="1" t="s">
        <v>595</v>
      </c>
      <c r="D292" s="1" t="n">
        <v>70</v>
      </c>
      <c r="E292" s="1" t="n">
        <v>120</v>
      </c>
      <c r="F292" s="1" t="n">
        <v>75</v>
      </c>
      <c r="G292" s="1" t="n">
        <v>80</v>
      </c>
      <c r="H292" s="1" t="n">
        <v>75</v>
      </c>
      <c r="I292" s="1" t="n">
        <v>110</v>
      </c>
      <c r="J292" s="0"/>
      <c r="K292" s="1" t="n">
        <f aca="false">D292+E292+F292+G292+H292+I292</f>
        <v>530</v>
      </c>
      <c r="L292" s="1" t="n">
        <v>110</v>
      </c>
      <c r="M292" s="1" t="s">
        <v>11</v>
      </c>
      <c r="N292" s="1" t="n">
        <f aca="false">D292*F292</f>
        <v>5250</v>
      </c>
      <c r="O292" s="1" t="n">
        <f aca="false">D292*H292</f>
        <v>5250</v>
      </c>
      <c r="P292" s="1" t="n">
        <f aca="false">AVERAGE(N292:O292)</f>
        <v>5250</v>
      </c>
    </row>
    <row r="293" customFormat="false" ht="14.05" hidden="false" customHeight="false" outlineLevel="0" collapsed="false">
      <c r="A293" s="1" t="s">
        <v>0</v>
      </c>
      <c r="B293" s="2" t="s">
        <v>596</v>
      </c>
      <c r="C293" s="1" t="s">
        <v>597</v>
      </c>
      <c r="D293" s="1" t="n">
        <v>60</v>
      </c>
      <c r="E293" s="1" t="n">
        <v>40</v>
      </c>
      <c r="F293" s="1" t="n">
        <v>55</v>
      </c>
      <c r="G293" s="1" t="n">
        <v>40</v>
      </c>
      <c r="H293" s="1" t="n">
        <v>60</v>
      </c>
      <c r="I293" s="1" t="n">
        <v>30</v>
      </c>
      <c r="J293" s="0"/>
      <c r="K293" s="1" t="n">
        <f aca="false">D293+E293+F293+G293+H293+I293</f>
        <v>285</v>
      </c>
      <c r="L293" s="1" t="n">
        <v>110</v>
      </c>
      <c r="M293" s="1" t="s">
        <v>11</v>
      </c>
      <c r="N293" s="1" t="n">
        <f aca="false">D293*F293</f>
        <v>3300</v>
      </c>
      <c r="O293" s="1" t="n">
        <f aca="false">D293*H293</f>
        <v>3600</v>
      </c>
      <c r="P293" s="1" t="n">
        <f aca="false">AVERAGE(N293:O293)</f>
        <v>3450</v>
      </c>
    </row>
    <row r="294" customFormat="false" ht="14.05" hidden="false" customHeight="false" outlineLevel="0" collapsed="false">
      <c r="A294" s="1" t="s">
        <v>0</v>
      </c>
      <c r="B294" s="2" t="s">
        <v>598</v>
      </c>
      <c r="C294" s="1" t="s">
        <v>599</v>
      </c>
      <c r="D294" s="1" t="n">
        <v>80</v>
      </c>
      <c r="E294" s="1" t="n">
        <v>80</v>
      </c>
      <c r="F294" s="1" t="n">
        <v>100</v>
      </c>
      <c r="G294" s="1" t="n">
        <v>120</v>
      </c>
      <c r="H294" s="1" t="n">
        <v>95</v>
      </c>
      <c r="I294" s="1" t="n">
        <v>55</v>
      </c>
      <c r="J294" s="0"/>
      <c r="K294" s="1" t="n">
        <f aca="false">D294+E294+F294+G294+H294+I294</f>
        <v>530</v>
      </c>
      <c r="L294" s="1" t="n">
        <v>110</v>
      </c>
      <c r="M294" s="1" t="s">
        <v>11</v>
      </c>
      <c r="N294" s="1" t="n">
        <f aca="false">D294*F294</f>
        <v>8000</v>
      </c>
      <c r="O294" s="1" t="n">
        <f aca="false">D294*H294</f>
        <v>7600</v>
      </c>
      <c r="P294" s="1" t="n">
        <f aca="false">AVERAGE(N294:O294)</f>
        <v>7800</v>
      </c>
    </row>
    <row r="295" customFormat="false" ht="14.05" hidden="false" customHeight="false" outlineLevel="0" collapsed="false">
      <c r="A295" s="1" t="s">
        <v>0</v>
      </c>
      <c r="B295" s="2" t="s">
        <v>600</v>
      </c>
      <c r="C295" s="1" t="s">
        <v>601</v>
      </c>
      <c r="D295" s="1" t="n">
        <v>80</v>
      </c>
      <c r="E295" s="1" t="n">
        <v>120</v>
      </c>
      <c r="F295" s="1" t="n">
        <v>80</v>
      </c>
      <c r="G295" s="1" t="n">
        <v>60</v>
      </c>
      <c r="H295" s="1" t="n">
        <v>80</v>
      </c>
      <c r="I295" s="1" t="n">
        <v>110</v>
      </c>
      <c r="J295" s="0"/>
      <c r="K295" s="1" t="n">
        <f aca="false">D295+E295+F295+G295+H295+I295</f>
        <v>530</v>
      </c>
      <c r="L295" s="1" t="n">
        <v>110</v>
      </c>
      <c r="M295" s="1" t="s">
        <v>11</v>
      </c>
      <c r="N295" s="1" t="n">
        <f aca="false">D295*F295</f>
        <v>6400</v>
      </c>
      <c r="O295" s="1" t="n">
        <f aca="false">D295*H295</f>
        <v>6400</v>
      </c>
      <c r="P295" s="1" t="n">
        <f aca="false">AVERAGE(N295:O295)</f>
        <v>6400</v>
      </c>
    </row>
    <row r="296" customFormat="false" ht="14.05" hidden="false" customHeight="false" outlineLevel="0" collapsed="false">
      <c r="A296" s="1" t="s">
        <v>0</v>
      </c>
      <c r="B296" s="2" t="s">
        <v>602</v>
      </c>
      <c r="C296" s="1" t="s">
        <v>603</v>
      </c>
      <c r="D296" s="1" t="n">
        <v>70</v>
      </c>
      <c r="E296" s="1" t="n">
        <v>35</v>
      </c>
      <c r="F296" s="1" t="n">
        <v>40</v>
      </c>
      <c r="G296" s="1" t="n">
        <v>65</v>
      </c>
      <c r="H296" s="1" t="n">
        <v>60</v>
      </c>
      <c r="I296" s="1" t="n">
        <v>40</v>
      </c>
      <c r="J296" s="0"/>
      <c r="K296" s="1" t="n">
        <f aca="false">D296+E296+F296+G296+H296+I296</f>
        <v>310</v>
      </c>
      <c r="L296" s="1" t="n">
        <v>110</v>
      </c>
      <c r="M296" s="1" t="s">
        <v>11</v>
      </c>
      <c r="N296" s="1" t="n">
        <f aca="false">D296*F296</f>
        <v>2800</v>
      </c>
      <c r="O296" s="1" t="n">
        <f aca="false">D296*H296</f>
        <v>4200</v>
      </c>
      <c r="P296" s="1" t="n">
        <f aca="false">AVERAGE(N296:O296)</f>
        <v>3500</v>
      </c>
    </row>
    <row r="297" customFormat="false" ht="14.05" hidden="false" customHeight="false" outlineLevel="0" collapsed="false">
      <c r="A297" s="1" t="s">
        <v>0</v>
      </c>
      <c r="B297" s="2" t="s">
        <v>604</v>
      </c>
      <c r="C297" s="1" t="s">
        <v>605</v>
      </c>
      <c r="D297" s="1" t="n">
        <v>100</v>
      </c>
      <c r="E297" s="1" t="n">
        <v>55</v>
      </c>
      <c r="F297" s="1" t="n">
        <v>80</v>
      </c>
      <c r="G297" s="1" t="n">
        <v>135</v>
      </c>
      <c r="H297" s="1" t="n">
        <v>100</v>
      </c>
      <c r="I297" s="1" t="n">
        <v>50</v>
      </c>
      <c r="J297" s="0"/>
      <c r="K297" s="1" t="n">
        <f aca="false">D297+E297+F297+G297+H297+I297</f>
        <v>520</v>
      </c>
      <c r="L297" s="1" t="n">
        <v>110</v>
      </c>
      <c r="M297" s="1" t="s">
        <v>11</v>
      </c>
      <c r="N297" s="1" t="n">
        <f aca="false">D297*F297</f>
        <v>8000</v>
      </c>
      <c r="O297" s="1" t="n">
        <f aca="false">D297*H297</f>
        <v>10000</v>
      </c>
      <c r="P297" s="1" t="n">
        <f aca="false">AVERAGE(N297:O297)</f>
        <v>9000</v>
      </c>
    </row>
    <row r="298" customFormat="false" ht="14.05" hidden="false" customHeight="false" outlineLevel="0" collapsed="false">
      <c r="A298" s="1" t="s">
        <v>0</v>
      </c>
      <c r="B298" s="2" t="s">
        <v>606</v>
      </c>
      <c r="C298" s="1" t="s">
        <v>607</v>
      </c>
      <c r="D298" s="1" t="n">
        <v>115</v>
      </c>
      <c r="E298" s="1" t="n">
        <v>55</v>
      </c>
      <c r="F298" s="1" t="n">
        <v>110</v>
      </c>
      <c r="G298" s="1" t="n">
        <v>50</v>
      </c>
      <c r="H298" s="1" t="n">
        <v>100</v>
      </c>
      <c r="I298" s="1" t="n">
        <v>90</v>
      </c>
      <c r="J298" s="0"/>
      <c r="K298" s="1" t="n">
        <f aca="false">D298+E298+F298+G298+H298+I298</f>
        <v>520</v>
      </c>
      <c r="L298" s="1" t="n">
        <v>110</v>
      </c>
      <c r="M298" s="1" t="s">
        <v>11</v>
      </c>
      <c r="N298" s="1" t="n">
        <f aca="false">D298*F298</f>
        <v>12650</v>
      </c>
      <c r="O298" s="1" t="n">
        <f aca="false">D298*H298</f>
        <v>11500</v>
      </c>
      <c r="P298" s="1" t="n">
        <f aca="false">AVERAGE(N298:O298)</f>
        <v>12075</v>
      </c>
    </row>
    <row r="299" customFormat="false" ht="14.05" hidden="false" customHeight="false" outlineLevel="0" collapsed="false">
      <c r="A299" s="1" t="s">
        <v>0</v>
      </c>
      <c r="B299" s="2" t="s">
        <v>608</v>
      </c>
      <c r="C299" s="1" t="s">
        <v>609</v>
      </c>
      <c r="D299" s="1" t="n">
        <v>60</v>
      </c>
      <c r="E299" s="1" t="n">
        <v>40</v>
      </c>
      <c r="F299" s="1" t="n">
        <v>40</v>
      </c>
      <c r="G299" s="1" t="n">
        <v>55</v>
      </c>
      <c r="H299" s="1" t="n">
        <v>40</v>
      </c>
      <c r="I299" s="1" t="n">
        <v>65</v>
      </c>
      <c r="J299" s="0"/>
      <c r="K299" s="1" t="n">
        <f aca="false">D299+E299+F299+G299+H299+I299</f>
        <v>300</v>
      </c>
      <c r="L299" s="1" t="n">
        <v>100</v>
      </c>
      <c r="M299" s="1" t="s">
        <v>11</v>
      </c>
      <c r="N299" s="1" t="n">
        <f aca="false">D299*F299</f>
        <v>2400</v>
      </c>
      <c r="O299" s="1" t="n">
        <f aca="false">D299*H299</f>
        <v>2400</v>
      </c>
      <c r="P299" s="1" t="n">
        <f aca="false">AVERAGE(N299:O299)</f>
        <v>2400</v>
      </c>
    </row>
    <row r="300" customFormat="false" ht="14.05" hidden="false" customHeight="false" outlineLevel="0" collapsed="false">
      <c r="A300" s="1" t="s">
        <v>0</v>
      </c>
      <c r="B300" s="2" t="s">
        <v>610</v>
      </c>
      <c r="C300" s="1" t="s">
        <v>611</v>
      </c>
      <c r="D300" s="1" t="n">
        <v>100</v>
      </c>
      <c r="E300" s="1" t="n">
        <v>90</v>
      </c>
      <c r="F300" s="1" t="n">
        <v>80</v>
      </c>
      <c r="G300" s="1" t="n">
        <v>90</v>
      </c>
      <c r="H300" s="1" t="n">
        <v>80</v>
      </c>
      <c r="I300" s="1" t="n">
        <v>70</v>
      </c>
      <c r="J300" s="0"/>
      <c r="K300" s="1" t="n">
        <f aca="false">D300+E300+F300+G300+H300+I300</f>
        <v>510</v>
      </c>
      <c r="L300" s="1" t="n">
        <v>100</v>
      </c>
      <c r="M300" s="1" t="s">
        <v>11</v>
      </c>
      <c r="N300" s="1" t="n">
        <f aca="false">D300*F300</f>
        <v>8000</v>
      </c>
      <c r="O300" s="1" t="n">
        <f aca="false">D300*H300</f>
        <v>8000</v>
      </c>
      <c r="P300" s="1" t="n">
        <f aca="false">AVERAGE(N300:O300)</f>
        <v>8000</v>
      </c>
    </row>
    <row r="301" customFormat="false" ht="14.05" hidden="false" customHeight="false" outlineLevel="0" collapsed="false">
      <c r="A301" s="1" t="s">
        <v>0</v>
      </c>
      <c r="B301" s="2" t="s">
        <v>612</v>
      </c>
      <c r="C301" s="1" t="s">
        <v>613</v>
      </c>
      <c r="D301" s="1" t="n">
        <v>90</v>
      </c>
      <c r="E301" s="1" t="n">
        <v>55</v>
      </c>
      <c r="F301" s="1" t="n">
        <v>75</v>
      </c>
      <c r="G301" s="1" t="n">
        <v>80</v>
      </c>
      <c r="H301" s="1" t="n">
        <v>95</v>
      </c>
      <c r="I301" s="1" t="n">
        <v>115</v>
      </c>
      <c r="J301" s="0"/>
      <c r="K301" s="1" t="n">
        <f aca="false">D301+E301+F301+G301+H301+I301</f>
        <v>510</v>
      </c>
      <c r="L301" s="1" t="n">
        <v>100</v>
      </c>
      <c r="M301" s="1" t="s">
        <v>11</v>
      </c>
      <c r="N301" s="1" t="n">
        <f aca="false">D301*F301</f>
        <v>6750</v>
      </c>
      <c r="O301" s="1" t="n">
        <f aca="false">D301*H301</f>
        <v>8550</v>
      </c>
      <c r="P301" s="1" t="n">
        <f aca="false">AVERAGE(N301:O301)</f>
        <v>7650</v>
      </c>
    </row>
    <row r="302" customFormat="false" ht="14.05" hidden="false" customHeight="false" outlineLevel="0" collapsed="false">
      <c r="A302" s="1" t="s">
        <v>0</v>
      </c>
      <c r="B302" s="2" t="s">
        <v>614</v>
      </c>
      <c r="C302" s="1" t="s">
        <v>615</v>
      </c>
      <c r="D302" s="1" t="n">
        <v>65</v>
      </c>
      <c r="E302" s="1" t="n">
        <v>75</v>
      </c>
      <c r="F302" s="1" t="n">
        <v>60</v>
      </c>
      <c r="G302" s="1" t="n">
        <v>50</v>
      </c>
      <c r="H302" s="1" t="n">
        <v>45</v>
      </c>
      <c r="I302" s="1" t="n">
        <v>30</v>
      </c>
      <c r="J302" s="0"/>
      <c r="K302" s="1" t="n">
        <f aca="false">D302+E302+F302+G302+H302+I302</f>
        <v>325</v>
      </c>
      <c r="L302" s="1" t="n">
        <v>120</v>
      </c>
      <c r="M302" s="1" t="s">
        <v>11</v>
      </c>
      <c r="N302" s="1" t="n">
        <f aca="false">D302*F302</f>
        <v>3900</v>
      </c>
      <c r="O302" s="1" t="n">
        <f aca="false">D302*H302</f>
        <v>2925</v>
      </c>
      <c r="P302" s="1" t="n">
        <f aca="false">AVERAGE(N302:O302)</f>
        <v>3412.5</v>
      </c>
    </row>
    <row r="303" customFormat="false" ht="14.05" hidden="false" customHeight="false" outlineLevel="0" collapsed="false">
      <c r="A303" s="1" t="s">
        <v>0</v>
      </c>
      <c r="B303" s="2" t="s">
        <v>616</v>
      </c>
      <c r="C303" s="1" t="s">
        <v>617</v>
      </c>
      <c r="D303" s="1" t="n">
        <v>105</v>
      </c>
      <c r="E303" s="1" t="n">
        <v>140</v>
      </c>
      <c r="F303" s="1" t="n">
        <v>95</v>
      </c>
      <c r="G303" s="1" t="n">
        <v>90</v>
      </c>
      <c r="H303" s="1" t="n">
        <v>65</v>
      </c>
      <c r="I303" s="1" t="n">
        <v>45</v>
      </c>
      <c r="J303" s="0"/>
      <c r="K303" s="1" t="n">
        <f aca="false">D303+E303+F303+G303+H303+I303</f>
        <v>540</v>
      </c>
      <c r="L303" s="1" t="n">
        <v>120</v>
      </c>
      <c r="M303" s="1" t="s">
        <v>11</v>
      </c>
      <c r="N303" s="1" t="n">
        <f aca="false">D303*F303</f>
        <v>9975</v>
      </c>
      <c r="O303" s="1" t="n">
        <f aca="false">D303*H303</f>
        <v>6825</v>
      </c>
      <c r="P303" s="1" t="n">
        <f aca="false">AVERAGE(N303:O303)</f>
        <v>8400</v>
      </c>
    </row>
    <row r="304" customFormat="false" ht="14.05" hidden="false" customHeight="false" outlineLevel="0" collapsed="false">
      <c r="A304" s="1" t="s">
        <v>0</v>
      </c>
      <c r="B304" s="2" t="s">
        <v>618</v>
      </c>
      <c r="C304" s="1" t="s">
        <v>619</v>
      </c>
      <c r="D304" s="1" t="n">
        <v>95</v>
      </c>
      <c r="E304" s="1" t="n">
        <v>70</v>
      </c>
      <c r="F304" s="1" t="n">
        <v>95</v>
      </c>
      <c r="G304" s="1" t="n">
        <v>80</v>
      </c>
      <c r="H304" s="1" t="n">
        <v>110</v>
      </c>
      <c r="I304" s="1" t="n">
        <v>90</v>
      </c>
      <c r="J304" s="0"/>
      <c r="K304" s="1" t="n">
        <f aca="false">D304+E304+F304+G304+H304+I304</f>
        <v>540</v>
      </c>
      <c r="L304" s="1" t="n">
        <v>120</v>
      </c>
      <c r="M304" s="1" t="s">
        <v>11</v>
      </c>
      <c r="N304" s="1" t="n">
        <f aca="false">D304*F304</f>
        <v>9025</v>
      </c>
      <c r="O304" s="1" t="n">
        <f aca="false">D304*H304</f>
        <v>10450</v>
      </c>
      <c r="P304" s="1" t="n">
        <f aca="false">AVERAGE(N304:O304)</f>
        <v>9737.5</v>
      </c>
    </row>
    <row r="305" customFormat="false" ht="14.05" hidden="false" customHeight="false" outlineLevel="0" collapsed="false">
      <c r="A305" s="1" t="s">
        <v>0</v>
      </c>
      <c r="B305" s="2" t="s">
        <v>620</v>
      </c>
      <c r="C305" s="1" t="s">
        <v>621</v>
      </c>
      <c r="D305" s="1" t="n">
        <v>50</v>
      </c>
      <c r="E305" s="1" t="n">
        <v>40</v>
      </c>
      <c r="F305" s="1" t="n">
        <v>30</v>
      </c>
      <c r="G305" s="1" t="n">
        <v>60</v>
      </c>
      <c r="H305" s="1" t="n">
        <v>50</v>
      </c>
      <c r="I305" s="1" t="n">
        <v>50</v>
      </c>
      <c r="J305" s="0"/>
      <c r="K305" s="1" t="n">
        <f aca="false">D305+E305+F305+G305+H305+I305</f>
        <v>280</v>
      </c>
      <c r="L305" s="1" t="n">
        <v>80</v>
      </c>
      <c r="M305" s="1" t="s">
        <v>11</v>
      </c>
      <c r="N305" s="1" t="n">
        <f aca="false">D305*F305</f>
        <v>1500</v>
      </c>
      <c r="O305" s="1" t="n">
        <f aca="false">D305*H305</f>
        <v>2500</v>
      </c>
      <c r="P305" s="1" t="n">
        <f aca="false">AVERAGE(N305:O305)</f>
        <v>2000</v>
      </c>
    </row>
    <row r="306" customFormat="false" ht="14.05" hidden="false" customHeight="false" outlineLevel="0" collapsed="false">
      <c r="A306" s="1" t="s">
        <v>0</v>
      </c>
      <c r="B306" s="2" t="s">
        <v>622</v>
      </c>
      <c r="C306" s="1" t="s">
        <v>623</v>
      </c>
      <c r="D306" s="1" t="n">
        <v>120</v>
      </c>
      <c r="E306" s="1" t="n">
        <v>55</v>
      </c>
      <c r="F306" s="1" t="n">
        <v>50</v>
      </c>
      <c r="G306" s="1" t="n">
        <v>130</v>
      </c>
      <c r="H306" s="1" t="n">
        <v>55</v>
      </c>
      <c r="I306" s="1" t="n">
        <v>70</v>
      </c>
      <c r="J306" s="0"/>
      <c r="K306" s="1" t="n">
        <f aca="false">D306+E306+F306+G306+H306+I306</f>
        <v>480</v>
      </c>
      <c r="L306" s="1" t="n">
        <v>80</v>
      </c>
      <c r="M306" s="1" t="s">
        <v>11</v>
      </c>
      <c r="N306" s="1" t="n">
        <f aca="false">D306*F306</f>
        <v>6000</v>
      </c>
      <c r="O306" s="1" t="n">
        <f aca="false">D306*H306</f>
        <v>6600</v>
      </c>
      <c r="P306" s="1" t="n">
        <f aca="false">AVERAGE(N306:O306)</f>
        <v>6300</v>
      </c>
    </row>
    <row r="307" customFormat="false" ht="14.05" hidden="false" customHeight="false" outlineLevel="0" collapsed="false">
      <c r="A307" s="1" t="s">
        <v>0</v>
      </c>
      <c r="B307" s="2" t="s">
        <v>624</v>
      </c>
      <c r="C307" s="1" t="s">
        <v>625</v>
      </c>
      <c r="D307" s="1" t="n">
        <v>80</v>
      </c>
      <c r="E307" s="1" t="n">
        <v>50</v>
      </c>
      <c r="F307" s="1" t="n">
        <v>70</v>
      </c>
      <c r="G307" s="1" t="n">
        <v>80</v>
      </c>
      <c r="H307" s="1" t="n">
        <v>110</v>
      </c>
      <c r="I307" s="1" t="n">
        <v>90</v>
      </c>
      <c r="J307" s="0"/>
      <c r="K307" s="1" t="n">
        <f aca="false">D307+E307+F307+G307+H307+I307</f>
        <v>480</v>
      </c>
      <c r="L307" s="1" t="n">
        <v>80</v>
      </c>
      <c r="M307" s="1" t="s">
        <v>11</v>
      </c>
      <c r="N307" s="1" t="n">
        <f aca="false">D307*F307</f>
        <v>5600</v>
      </c>
      <c r="O307" s="1" t="n">
        <f aca="false">D307*H307</f>
        <v>8800</v>
      </c>
      <c r="P307" s="1" t="n">
        <f aca="false">AVERAGE(N307:O307)</f>
        <v>7200</v>
      </c>
    </row>
    <row r="308" customFormat="false" ht="14.05" hidden="false" customHeight="false" outlineLevel="0" collapsed="false">
      <c r="A308" s="1" t="s">
        <v>0</v>
      </c>
      <c r="B308" s="2" t="s">
        <v>626</v>
      </c>
      <c r="C308" s="1" t="s">
        <v>627</v>
      </c>
      <c r="D308" s="1" t="n">
        <v>100</v>
      </c>
      <c r="E308" s="1" t="n">
        <v>60</v>
      </c>
      <c r="F308" s="1" t="n">
        <v>35</v>
      </c>
      <c r="G308" s="1" t="n">
        <v>40</v>
      </c>
      <c r="H308" s="1" t="n">
        <v>5</v>
      </c>
      <c r="I308" s="1" t="n">
        <v>55</v>
      </c>
      <c r="J308" s="0"/>
      <c r="K308" s="1" t="n">
        <f aca="false">D308+E308+F308+G308+H308+I308</f>
        <v>295</v>
      </c>
      <c r="L308" s="1" t="n">
        <v>100</v>
      </c>
      <c r="M308" s="1" t="s">
        <v>11</v>
      </c>
      <c r="N308" s="1" t="n">
        <f aca="false">D308*F308</f>
        <v>3500</v>
      </c>
      <c r="O308" s="1" t="n">
        <f aca="false">D308*H308</f>
        <v>500</v>
      </c>
      <c r="P308" s="1" t="n">
        <f aca="false">AVERAGE(N308:O308)</f>
        <v>2000</v>
      </c>
    </row>
    <row r="309" customFormat="false" ht="14.05" hidden="false" customHeight="false" outlineLevel="0" collapsed="false">
      <c r="A309" s="1" t="s">
        <v>0</v>
      </c>
      <c r="B309" s="2" t="s">
        <v>628</v>
      </c>
      <c r="C309" s="1" t="s">
        <v>629</v>
      </c>
      <c r="D309" s="1" t="n">
        <v>160</v>
      </c>
      <c r="E309" s="1" t="n">
        <v>100</v>
      </c>
      <c r="F309" s="1" t="n">
        <v>70</v>
      </c>
      <c r="G309" s="1" t="n">
        <v>60</v>
      </c>
      <c r="H309" s="1" t="n">
        <v>20</v>
      </c>
      <c r="I309" s="1" t="n">
        <v>90</v>
      </c>
      <c r="J309" s="0"/>
      <c r="K309" s="1" t="n">
        <f aca="false">D309+E309+F309+G309+H309+I309</f>
        <v>500</v>
      </c>
      <c r="L309" s="1" t="n">
        <v>100</v>
      </c>
      <c r="M309" s="1" t="s">
        <v>11</v>
      </c>
      <c r="N309" s="1" t="n">
        <f aca="false">D309*F309</f>
        <v>11200</v>
      </c>
      <c r="O309" s="1" t="n">
        <f aca="false">D309*H309</f>
        <v>3200</v>
      </c>
      <c r="P309" s="1" t="n">
        <f aca="false">AVERAGE(N309:O309)</f>
        <v>7200</v>
      </c>
    </row>
    <row r="310" customFormat="false" ht="14.05" hidden="false" customHeight="false" outlineLevel="0" collapsed="false">
      <c r="A310" s="1" t="s">
        <v>0</v>
      </c>
      <c r="B310" s="2" t="s">
        <v>630</v>
      </c>
      <c r="C310" s="1" t="s">
        <v>631</v>
      </c>
      <c r="D310" s="1" t="n">
        <v>165</v>
      </c>
      <c r="E310" s="1" t="n">
        <v>40</v>
      </c>
      <c r="F310" s="1" t="n">
        <v>80</v>
      </c>
      <c r="G310" s="1" t="n">
        <v>105</v>
      </c>
      <c r="H310" s="1" t="n">
        <v>45</v>
      </c>
      <c r="I310" s="1" t="n">
        <v>65</v>
      </c>
      <c r="J310" s="0"/>
      <c r="K310" s="1" t="n">
        <f aca="false">D310+E310+F310+G310+H310+I310</f>
        <v>500</v>
      </c>
      <c r="L310" s="1" t="n">
        <v>100</v>
      </c>
      <c r="M310" s="1" t="s">
        <v>11</v>
      </c>
      <c r="N310" s="1" t="n">
        <f aca="false">D310*F310</f>
        <v>13200</v>
      </c>
      <c r="O310" s="1" t="n">
        <f aca="false">D310*H310</f>
        <v>7425</v>
      </c>
      <c r="P310" s="1" t="n">
        <f aca="false">AVERAGE(N310:O310)</f>
        <v>10312.5</v>
      </c>
    </row>
    <row r="311" customFormat="false" ht="14.05" hidden="false" customHeight="false" outlineLevel="0" collapsed="false">
      <c r="A311" s="1" t="s">
        <v>0</v>
      </c>
      <c r="B311" s="2" t="s">
        <v>632</v>
      </c>
      <c r="C311" s="1" t="s">
        <v>633</v>
      </c>
      <c r="D311" s="1" t="n">
        <v>40</v>
      </c>
      <c r="E311" s="1" t="n">
        <v>35</v>
      </c>
      <c r="F311" s="1" t="n">
        <v>50</v>
      </c>
      <c r="G311" s="1" t="n">
        <v>60</v>
      </c>
      <c r="H311" s="1" t="n">
        <v>50</v>
      </c>
      <c r="I311" s="1" t="n">
        <v>65</v>
      </c>
      <c r="J311" s="0"/>
      <c r="K311" s="1" t="n">
        <f aca="false">D311+E311+F311+G311+H311+I311</f>
        <v>300</v>
      </c>
      <c r="L311" s="1" t="n">
        <v>110</v>
      </c>
      <c r="M311" s="1" t="s">
        <v>11</v>
      </c>
      <c r="N311" s="1" t="n">
        <f aca="false">D311*F311</f>
        <v>2000</v>
      </c>
      <c r="O311" s="1" t="n">
        <f aca="false">D311*H311</f>
        <v>2000</v>
      </c>
      <c r="P311" s="1" t="n">
        <f aca="false">AVERAGE(N311:O311)</f>
        <v>2000</v>
      </c>
    </row>
    <row r="312" customFormat="false" ht="14.05" hidden="false" customHeight="false" outlineLevel="0" collapsed="false">
      <c r="A312" s="1" t="s">
        <v>0</v>
      </c>
      <c r="B312" s="2" t="s">
        <v>634</v>
      </c>
      <c r="C312" s="1" t="s">
        <v>635</v>
      </c>
      <c r="D312" s="1" t="n">
        <v>80</v>
      </c>
      <c r="E312" s="1" t="n">
        <v>70</v>
      </c>
      <c r="F312" s="1" t="n">
        <v>90</v>
      </c>
      <c r="G312" s="1" t="n">
        <v>100</v>
      </c>
      <c r="H312" s="1" t="n">
        <v>90</v>
      </c>
      <c r="I312" s="1" t="n">
        <v>110</v>
      </c>
      <c r="J312" s="0"/>
      <c r="K312" s="1" t="n">
        <f aca="false">D312+E312+F312+G312+H312+I312</f>
        <v>540</v>
      </c>
      <c r="L312" s="1" t="n">
        <v>110</v>
      </c>
      <c r="M312" s="1" t="s">
        <v>11</v>
      </c>
      <c r="N312" s="1" t="n">
        <f aca="false">D312*F312</f>
        <v>7200</v>
      </c>
      <c r="O312" s="1" t="n">
        <f aca="false">D312*H312</f>
        <v>7200</v>
      </c>
      <c r="P312" s="1" t="n">
        <f aca="false">AVERAGE(N312:O312)</f>
        <v>7200</v>
      </c>
    </row>
    <row r="313" customFormat="false" ht="14.05" hidden="false" customHeight="false" outlineLevel="0" collapsed="false">
      <c r="A313" s="1" t="s">
        <v>0</v>
      </c>
      <c r="B313" s="2" t="s">
        <v>636</v>
      </c>
      <c r="C313" s="1" t="s">
        <v>637</v>
      </c>
      <c r="D313" s="1" t="n">
        <v>85</v>
      </c>
      <c r="E313" s="1" t="n">
        <v>65</v>
      </c>
      <c r="F313" s="1" t="n">
        <v>60</v>
      </c>
      <c r="G313" s="1" t="n">
        <v>120</v>
      </c>
      <c r="H313" s="1" t="n">
        <v>110</v>
      </c>
      <c r="I313" s="1" t="n">
        <v>100</v>
      </c>
      <c r="J313" s="0"/>
      <c r="K313" s="1" t="n">
        <f aca="false">D313+E313+F313+G313+H313+I313</f>
        <v>540</v>
      </c>
      <c r="L313" s="1" t="n">
        <v>110</v>
      </c>
      <c r="M313" s="1" t="s">
        <v>11</v>
      </c>
      <c r="N313" s="1" t="n">
        <f aca="false">D313*F313</f>
        <v>5100</v>
      </c>
      <c r="O313" s="1" t="n">
        <f aca="false">D313*H313</f>
        <v>9350</v>
      </c>
      <c r="P313" s="1" t="n">
        <f aca="false">AVERAGE(N313:O313)</f>
        <v>7225</v>
      </c>
    </row>
    <row r="314" customFormat="false" ht="14.05" hidden="false" customHeight="false" outlineLevel="0" collapsed="false">
      <c r="A314" s="1" t="s">
        <v>0</v>
      </c>
      <c r="B314" s="2" t="s">
        <v>638</v>
      </c>
      <c r="C314" s="1" t="s">
        <v>639</v>
      </c>
      <c r="D314" s="1" t="n">
        <v>35</v>
      </c>
      <c r="E314" s="1" t="n">
        <v>70</v>
      </c>
      <c r="F314" s="1" t="n">
        <v>50</v>
      </c>
      <c r="G314" s="1" t="n">
        <v>35</v>
      </c>
      <c r="H314" s="1" t="n">
        <v>40</v>
      </c>
      <c r="I314" s="1" t="n">
        <v>70</v>
      </c>
      <c r="J314" s="0"/>
      <c r="K314" s="1" t="n">
        <f aca="false">D314+E314+F314+G314+H314+I314</f>
        <v>300</v>
      </c>
      <c r="L314" s="1" t="n">
        <v>100</v>
      </c>
      <c r="M314" s="1" t="s">
        <v>11</v>
      </c>
      <c r="N314" s="1" t="n">
        <f aca="false">D314*F314</f>
        <v>1750</v>
      </c>
      <c r="O314" s="1" t="n">
        <f aca="false">D314*H314</f>
        <v>1400</v>
      </c>
      <c r="P314" s="1" t="n">
        <f aca="false">AVERAGE(N314:O314)</f>
        <v>1575</v>
      </c>
    </row>
    <row r="315" customFormat="false" ht="14.05" hidden="false" customHeight="false" outlineLevel="0" collapsed="false">
      <c r="A315" s="1" t="s">
        <v>0</v>
      </c>
      <c r="B315" s="2" t="s">
        <v>640</v>
      </c>
      <c r="C315" s="1" t="s">
        <v>641</v>
      </c>
      <c r="D315" s="1" t="n">
        <v>55</v>
      </c>
      <c r="E315" s="1" t="n">
        <v>135</v>
      </c>
      <c r="F315" s="1" t="n">
        <v>90</v>
      </c>
      <c r="G315" s="1" t="n">
        <v>40</v>
      </c>
      <c r="H315" s="1" t="n">
        <v>60</v>
      </c>
      <c r="I315" s="1" t="n">
        <v>130</v>
      </c>
      <c r="J315" s="0"/>
      <c r="K315" s="1" t="n">
        <f aca="false">D315+E315+F315+G315+H315+I315</f>
        <v>510</v>
      </c>
      <c r="L315" s="1" t="n">
        <v>100</v>
      </c>
      <c r="M315" s="1" t="s">
        <v>11</v>
      </c>
      <c r="N315" s="1" t="n">
        <f aca="false">D315*F315</f>
        <v>4950</v>
      </c>
      <c r="O315" s="1" t="n">
        <f aca="false">D315*H315</f>
        <v>3300</v>
      </c>
      <c r="P315" s="1" t="n">
        <f aca="false">AVERAGE(N315:O315)</f>
        <v>4125</v>
      </c>
    </row>
    <row r="316" customFormat="false" ht="14.05" hidden="false" customHeight="false" outlineLevel="0" collapsed="false">
      <c r="A316" s="1" t="s">
        <v>0</v>
      </c>
      <c r="B316" s="2" t="s">
        <v>642</v>
      </c>
      <c r="C316" s="1" t="s">
        <v>643</v>
      </c>
      <c r="D316" s="1" t="n">
        <v>65</v>
      </c>
      <c r="E316" s="1" t="n">
        <v>50</v>
      </c>
      <c r="F316" s="1" t="n">
        <v>90</v>
      </c>
      <c r="G316" s="1" t="n">
        <v>110</v>
      </c>
      <c r="H316" s="1" t="n">
        <v>100</v>
      </c>
      <c r="I316" s="1" t="n">
        <v>95</v>
      </c>
      <c r="J316" s="0"/>
      <c r="K316" s="1" t="n">
        <f aca="false">D316+E316+F316+G316+H316+I316</f>
        <v>510</v>
      </c>
      <c r="L316" s="1" t="n">
        <v>100</v>
      </c>
      <c r="M316" s="1" t="s">
        <v>11</v>
      </c>
      <c r="N316" s="1" t="n">
        <f aca="false">D316*F316</f>
        <v>5850</v>
      </c>
      <c r="O316" s="1" t="n">
        <f aca="false">D316*H316</f>
        <v>6500</v>
      </c>
      <c r="P316" s="1" t="n">
        <f aca="false">AVERAGE(N316:O316)</f>
        <v>6175</v>
      </c>
    </row>
    <row r="317" customFormat="false" ht="14.05" hidden="false" customHeight="false" outlineLevel="0" collapsed="false">
      <c r="A317" s="1" t="s">
        <v>0</v>
      </c>
      <c r="B317" s="2" t="s">
        <v>644</v>
      </c>
      <c r="C317" s="1" t="s">
        <v>645</v>
      </c>
      <c r="D317" s="1" t="n">
        <v>45</v>
      </c>
      <c r="E317" s="1" t="n">
        <v>40</v>
      </c>
      <c r="F317" s="1" t="n">
        <v>55</v>
      </c>
      <c r="G317" s="1" t="n">
        <v>60</v>
      </c>
      <c r="H317" s="1" t="n">
        <v>35</v>
      </c>
      <c r="I317" s="1" t="n">
        <v>70</v>
      </c>
      <c r="J317" s="0"/>
      <c r="K317" s="1" t="n">
        <f aca="false">D317+E317+F317+G317+H317+I317</f>
        <v>305</v>
      </c>
      <c r="L317" s="1" t="n">
        <v>110</v>
      </c>
      <c r="M317" s="1" t="s">
        <v>11</v>
      </c>
      <c r="N317" s="1" t="n">
        <f aca="false">D317*F317</f>
        <v>2475</v>
      </c>
      <c r="O317" s="1" t="n">
        <f aca="false">D317*H317</f>
        <v>1575</v>
      </c>
      <c r="P317" s="1" t="n">
        <f aca="false">AVERAGE(N317:O317)</f>
        <v>2025</v>
      </c>
    </row>
    <row r="318" customFormat="false" ht="14.05" hidden="false" customHeight="false" outlineLevel="0" collapsed="false">
      <c r="A318" s="1" t="s">
        <v>0</v>
      </c>
      <c r="B318" s="2" t="s">
        <v>646</v>
      </c>
      <c r="C318" s="1" t="s">
        <v>647</v>
      </c>
      <c r="D318" s="1" t="n">
        <v>65</v>
      </c>
      <c r="E318" s="1" t="n">
        <v>70</v>
      </c>
      <c r="F318" s="1" t="n">
        <v>90</v>
      </c>
      <c r="G318" s="1" t="n">
        <v>105</v>
      </c>
      <c r="H318" s="1" t="n">
        <v>55</v>
      </c>
      <c r="I318" s="1" t="n">
        <v>135</v>
      </c>
      <c r="J318" s="0"/>
      <c r="K318" s="1" t="n">
        <f aca="false">D318+E318+F318+G318+H318+I318</f>
        <v>520</v>
      </c>
      <c r="L318" s="1" t="n">
        <v>110</v>
      </c>
      <c r="M318" s="1" t="s">
        <v>11</v>
      </c>
      <c r="N318" s="1" t="n">
        <f aca="false">D318*F318</f>
        <v>5850</v>
      </c>
      <c r="O318" s="1" t="n">
        <f aca="false">D318*H318</f>
        <v>3575</v>
      </c>
      <c r="P318" s="1" t="n">
        <f aca="false">AVERAGE(N318:O318)</f>
        <v>4712.5</v>
      </c>
    </row>
    <row r="319" customFormat="false" ht="14.05" hidden="false" customHeight="false" outlineLevel="0" collapsed="false">
      <c r="A319" s="1" t="s">
        <v>0</v>
      </c>
      <c r="B319" s="2" t="s">
        <v>648</v>
      </c>
      <c r="C319" s="1" t="s">
        <v>649</v>
      </c>
      <c r="D319" s="1" t="n">
        <v>80</v>
      </c>
      <c r="E319" s="1" t="n">
        <v>60</v>
      </c>
      <c r="F319" s="1" t="n">
        <v>55</v>
      </c>
      <c r="G319" s="1" t="n">
        <v>120</v>
      </c>
      <c r="H319" s="1" t="n">
        <v>95</v>
      </c>
      <c r="I319" s="1" t="n">
        <v>110</v>
      </c>
      <c r="J319" s="0"/>
      <c r="K319" s="1" t="n">
        <f aca="false">D319+E319+F319+G319+H319+I319</f>
        <v>520</v>
      </c>
      <c r="L319" s="1" t="n">
        <v>110</v>
      </c>
      <c r="M319" s="1" t="s">
        <v>11</v>
      </c>
      <c r="N319" s="1" t="n">
        <f aca="false">D319*F319</f>
        <v>4400</v>
      </c>
      <c r="O319" s="1" t="n">
        <f aca="false">D319*H319</f>
        <v>7600</v>
      </c>
      <c r="P319" s="1" t="n">
        <f aca="false">AVERAGE(N319:O319)</f>
        <v>6000</v>
      </c>
    </row>
    <row r="320" customFormat="false" ht="14.05" hidden="false" customHeight="false" outlineLevel="0" collapsed="false">
      <c r="A320" s="1" t="s">
        <v>0</v>
      </c>
      <c r="B320" s="2" t="s">
        <v>650</v>
      </c>
      <c r="C320" s="1" t="s">
        <v>651</v>
      </c>
      <c r="D320" s="1" t="n">
        <v>70</v>
      </c>
      <c r="E320" s="1" t="n">
        <v>70</v>
      </c>
      <c r="F320" s="1" t="n">
        <v>50</v>
      </c>
      <c r="G320" s="1" t="n">
        <v>40</v>
      </c>
      <c r="H320" s="1" t="n">
        <v>35</v>
      </c>
      <c r="I320" s="1" t="n">
        <v>50</v>
      </c>
      <c r="J320" s="0"/>
      <c r="K320" s="1" t="n">
        <f aca="false">D320+E320+F320+G320+H320+I320</f>
        <v>315</v>
      </c>
      <c r="L320" s="1" t="n">
        <v>110</v>
      </c>
      <c r="M320" s="1" t="s">
        <v>11</v>
      </c>
      <c r="N320" s="1" t="n">
        <f aca="false">D320*F320</f>
        <v>3500</v>
      </c>
      <c r="O320" s="1" t="n">
        <f aca="false">D320*H320</f>
        <v>2450</v>
      </c>
      <c r="P320" s="1" t="n">
        <f aca="false">AVERAGE(N320:O320)</f>
        <v>2975</v>
      </c>
    </row>
    <row r="321" customFormat="false" ht="14.05" hidden="false" customHeight="false" outlineLevel="0" collapsed="false">
      <c r="A321" s="1" t="s">
        <v>0</v>
      </c>
      <c r="B321" s="2" t="s">
        <v>652</v>
      </c>
      <c r="C321" s="1" t="s">
        <v>653</v>
      </c>
      <c r="D321" s="1" t="n">
        <v>100</v>
      </c>
      <c r="E321" s="1" t="n">
        <v>125</v>
      </c>
      <c r="F321" s="1" t="n">
        <v>80</v>
      </c>
      <c r="G321" s="1" t="n">
        <v>70</v>
      </c>
      <c r="H321" s="1" t="n">
        <v>65</v>
      </c>
      <c r="I321" s="1" t="n">
        <v>90</v>
      </c>
      <c r="J321" s="0"/>
      <c r="K321" s="1" t="n">
        <f aca="false">D321+E321+F321+G321+H321+I321</f>
        <v>530</v>
      </c>
      <c r="L321" s="1" t="n">
        <v>110</v>
      </c>
      <c r="M321" s="1" t="s">
        <v>11</v>
      </c>
      <c r="N321" s="1" t="n">
        <f aca="false">D321*F321</f>
        <v>8000</v>
      </c>
      <c r="O321" s="1" t="n">
        <f aca="false">D321*H321</f>
        <v>6500</v>
      </c>
      <c r="P321" s="1" t="n">
        <f aca="false">AVERAGE(N321:O321)</f>
        <v>7250</v>
      </c>
    </row>
    <row r="322" customFormat="false" ht="14.05" hidden="false" customHeight="false" outlineLevel="0" collapsed="false">
      <c r="A322" s="1" t="s">
        <v>0</v>
      </c>
      <c r="B322" s="2" t="s">
        <v>654</v>
      </c>
      <c r="C322" s="1" t="s">
        <v>655</v>
      </c>
      <c r="D322" s="1" t="n">
        <v>100</v>
      </c>
      <c r="E322" s="1" t="n">
        <v>150</v>
      </c>
      <c r="F322" s="1" t="n">
        <v>60</v>
      </c>
      <c r="G322" s="1" t="n">
        <v>70</v>
      </c>
      <c r="H322" s="1" t="n">
        <v>70</v>
      </c>
      <c r="I322" s="1" t="n">
        <v>105</v>
      </c>
      <c r="J322" s="0"/>
      <c r="K322" s="1" t="n">
        <f aca="false">D322+E322+F322+G322+H322+I322</f>
        <v>555</v>
      </c>
      <c r="L322" s="1" t="n">
        <v>110</v>
      </c>
      <c r="M322" s="1" t="s">
        <v>11</v>
      </c>
      <c r="N322" s="1" t="n">
        <f aca="false">D322*F322</f>
        <v>6000</v>
      </c>
      <c r="O322" s="1" t="n">
        <f aca="false">D322*H322</f>
        <v>7000</v>
      </c>
      <c r="P322" s="1" t="n">
        <f aca="false">AVERAGE(N322:O322)</f>
        <v>6500</v>
      </c>
    </row>
    <row r="323" customFormat="false" ht="14.05" hidden="false" customHeight="false" outlineLevel="0" collapsed="false">
      <c r="A323" s="1" t="s">
        <v>0</v>
      </c>
      <c r="B323" s="2" t="s">
        <v>656</v>
      </c>
      <c r="C323" s="1" t="s">
        <v>657</v>
      </c>
      <c r="D323" s="1" t="n">
        <v>70</v>
      </c>
      <c r="E323" s="1" t="n">
        <v>70</v>
      </c>
      <c r="F323" s="1" t="n">
        <v>60</v>
      </c>
      <c r="G323" s="1" t="n">
        <v>50</v>
      </c>
      <c r="H323" s="1" t="n">
        <v>35</v>
      </c>
      <c r="I323" s="1" t="n">
        <v>30</v>
      </c>
      <c r="J323" s="0"/>
      <c r="K323" s="1" t="n">
        <f aca="false">D323+E323+F323+G323+H323+I323</f>
        <v>315</v>
      </c>
      <c r="L323" s="1" t="n">
        <v>120</v>
      </c>
      <c r="M323" s="1" t="s">
        <v>11</v>
      </c>
      <c r="N323" s="1" t="n">
        <f aca="false">D323*F323</f>
        <v>4200</v>
      </c>
      <c r="O323" s="1" t="n">
        <f aca="false">D323*H323</f>
        <v>2450</v>
      </c>
      <c r="P323" s="1" t="n">
        <f aca="false">AVERAGE(N323:O323)</f>
        <v>3325</v>
      </c>
    </row>
    <row r="324" customFormat="false" ht="14.05" hidden="false" customHeight="false" outlineLevel="0" collapsed="false">
      <c r="A324" s="1" t="s">
        <v>0</v>
      </c>
      <c r="B324" s="2" t="s">
        <v>658</v>
      </c>
      <c r="C324" s="1" t="s">
        <v>659</v>
      </c>
      <c r="D324" s="1" t="n">
        <v>110</v>
      </c>
      <c r="E324" s="1" t="n">
        <v>110</v>
      </c>
      <c r="F324" s="1" t="n">
        <v>110</v>
      </c>
      <c r="G324" s="1" t="n">
        <v>100</v>
      </c>
      <c r="H324" s="1" t="n">
        <v>70</v>
      </c>
      <c r="I324" s="1" t="n">
        <v>60</v>
      </c>
      <c r="J324" s="0"/>
      <c r="K324" s="1" t="n">
        <f aca="false">D324+E324+F324+G324+H324+I324</f>
        <v>560</v>
      </c>
      <c r="L324" s="1" t="n">
        <v>120</v>
      </c>
      <c r="M324" s="1" t="s">
        <v>11</v>
      </c>
      <c r="N324" s="1" t="n">
        <f aca="false">D324*F324</f>
        <v>12100</v>
      </c>
      <c r="O324" s="1" t="n">
        <f aca="false">D324*H324</f>
        <v>7700</v>
      </c>
      <c r="P324" s="1" t="n">
        <f aca="false">AVERAGE(N324:O324)</f>
        <v>9900</v>
      </c>
    </row>
    <row r="325" customFormat="false" ht="14.05" hidden="false" customHeight="false" outlineLevel="0" collapsed="false">
      <c r="A325" s="1" t="s">
        <v>0</v>
      </c>
      <c r="B325" s="2" t="s">
        <v>660</v>
      </c>
      <c r="C325" s="1" t="s">
        <v>661</v>
      </c>
      <c r="D325" s="1" t="n">
        <v>80</v>
      </c>
      <c r="E325" s="1" t="n">
        <v>130</v>
      </c>
      <c r="F325" s="1" t="n">
        <v>95</v>
      </c>
      <c r="G325" s="1" t="n">
        <v>75</v>
      </c>
      <c r="H325" s="1" t="n">
        <v>80</v>
      </c>
      <c r="I325" s="1" t="n">
        <v>100</v>
      </c>
      <c r="J325" s="0"/>
      <c r="K325" s="1" t="n">
        <f aca="false">D325+E325+F325+G325+H325+I325</f>
        <v>560</v>
      </c>
      <c r="L325" s="1" t="n">
        <v>120</v>
      </c>
      <c r="M325" s="1" t="s">
        <v>11</v>
      </c>
      <c r="N325" s="1" t="n">
        <f aca="false">D325*F325</f>
        <v>7600</v>
      </c>
      <c r="O325" s="1" t="n">
        <f aca="false">D325*H325</f>
        <v>6400</v>
      </c>
      <c r="P325" s="1" t="n">
        <f aca="false">AVERAGE(N325:O325)</f>
        <v>7000</v>
      </c>
    </row>
    <row r="326" customFormat="false" ht="14.05" hidden="false" customHeight="false" outlineLevel="0" collapsed="false">
      <c r="A326" s="1" t="s">
        <v>0</v>
      </c>
      <c r="B326" s="2" t="s">
        <v>662</v>
      </c>
      <c r="C326" s="1" t="s">
        <v>663</v>
      </c>
      <c r="D326" s="1" t="n">
        <v>45</v>
      </c>
      <c r="E326" s="1" t="n">
        <v>40</v>
      </c>
      <c r="F326" s="1" t="n">
        <v>35</v>
      </c>
      <c r="G326" s="1" t="n">
        <v>45</v>
      </c>
      <c r="H326" s="1" t="n">
        <v>30</v>
      </c>
      <c r="I326" s="1" t="n">
        <v>40</v>
      </c>
      <c r="J326" s="0"/>
      <c r="K326" s="1" t="n">
        <f aca="false">D326+E326+F326+G326+H326+I326</f>
        <v>235</v>
      </c>
      <c r="L326" s="1" t="n">
        <v>80</v>
      </c>
      <c r="M326" s="1" t="s">
        <v>11</v>
      </c>
      <c r="N326" s="1" t="n">
        <f aca="false">D326*F326</f>
        <v>1575</v>
      </c>
      <c r="O326" s="1" t="n">
        <f aca="false">D326*H326</f>
        <v>1350</v>
      </c>
      <c r="P326" s="1" t="n">
        <f aca="false">AVERAGE(N326:O326)</f>
        <v>1462.5</v>
      </c>
    </row>
    <row r="327" customFormat="false" ht="14.05" hidden="false" customHeight="false" outlineLevel="0" collapsed="false">
      <c r="A327" s="1" t="s">
        <v>0</v>
      </c>
      <c r="B327" s="2" t="s">
        <v>664</v>
      </c>
      <c r="C327" s="1" t="s">
        <v>665</v>
      </c>
      <c r="D327" s="1" t="n">
        <v>70</v>
      </c>
      <c r="E327" s="1" t="n">
        <v>45</v>
      </c>
      <c r="F327" s="1" t="n">
        <v>70</v>
      </c>
      <c r="G327" s="1" t="n">
        <v>45</v>
      </c>
      <c r="H327" s="1" t="n">
        <v>70</v>
      </c>
      <c r="I327" s="1" t="n">
        <v>50</v>
      </c>
      <c r="J327" s="0"/>
      <c r="K327" s="1" t="n">
        <f aca="false">D327+E327+F327+G327+H327+I327</f>
        <v>350</v>
      </c>
      <c r="L327" s="1" t="n">
        <v>80</v>
      </c>
      <c r="M327" s="1" t="s">
        <v>11</v>
      </c>
      <c r="N327" s="1" t="n">
        <f aca="false">D327*F327</f>
        <v>4900</v>
      </c>
      <c r="O327" s="1" t="n">
        <f aca="false">D327*H327</f>
        <v>4900</v>
      </c>
      <c r="P327" s="1" t="n">
        <f aca="false">AVERAGE(N327:O327)</f>
        <v>4900</v>
      </c>
    </row>
    <row r="328" customFormat="false" ht="14.05" hidden="false" customHeight="false" outlineLevel="0" collapsed="false">
      <c r="A328" s="1" t="s">
        <v>0</v>
      </c>
      <c r="B328" s="2" t="s">
        <v>666</v>
      </c>
      <c r="C328" s="1" t="s">
        <v>667</v>
      </c>
      <c r="D328" s="1" t="n">
        <v>50</v>
      </c>
      <c r="E328" s="1" t="n">
        <v>30</v>
      </c>
      <c r="F328" s="1" t="n">
        <v>40</v>
      </c>
      <c r="G328" s="1" t="n">
        <v>30</v>
      </c>
      <c r="H328" s="1" t="n">
        <v>40</v>
      </c>
      <c r="I328" s="1" t="n">
        <v>70</v>
      </c>
      <c r="J328" s="0"/>
      <c r="K328" s="1" t="n">
        <f aca="false">D328+E328+F328+G328+H328+I328</f>
        <v>260</v>
      </c>
      <c r="L328" s="1" t="n">
        <v>80</v>
      </c>
      <c r="M328" s="1" t="s">
        <v>11</v>
      </c>
      <c r="N328" s="1" t="n">
        <f aca="false">D328*F328</f>
        <v>2000</v>
      </c>
      <c r="O328" s="1" t="n">
        <f aca="false">D328*H328</f>
        <v>2000</v>
      </c>
      <c r="P328" s="1" t="n">
        <f aca="false">AVERAGE(N328:O328)</f>
        <v>2000</v>
      </c>
    </row>
    <row r="329" customFormat="false" ht="14.05" hidden="false" customHeight="false" outlineLevel="0" collapsed="false">
      <c r="A329" s="1" t="s">
        <v>0</v>
      </c>
      <c r="B329" s="2" t="s">
        <v>668</v>
      </c>
      <c r="C329" s="1" t="s">
        <v>669</v>
      </c>
      <c r="D329" s="1" t="n">
        <v>60</v>
      </c>
      <c r="E329" s="1" t="n">
        <v>35</v>
      </c>
      <c r="F329" s="1" t="n">
        <v>40</v>
      </c>
      <c r="G329" s="1" t="n">
        <v>60</v>
      </c>
      <c r="H329" s="1" t="n">
        <v>55</v>
      </c>
      <c r="I329" s="1" t="n">
        <v>30</v>
      </c>
      <c r="J329" s="1" t="n">
        <v>280</v>
      </c>
      <c r="K329" s="1" t="n">
        <f aca="false">D329+E329+F329+G329+H329+I329</f>
        <v>280</v>
      </c>
      <c r="L329" s="1" t="n">
        <v>110</v>
      </c>
      <c r="M329" s="1" t="s">
        <v>11</v>
      </c>
      <c r="N329" s="1" t="n">
        <f aca="false">D329*F329</f>
        <v>2400</v>
      </c>
      <c r="O329" s="1" t="n">
        <f aca="false">D329*H329</f>
        <v>3300</v>
      </c>
      <c r="P329" s="1" t="n">
        <f aca="false">AVERAGE(N329:O329)</f>
        <v>2850</v>
      </c>
    </row>
    <row r="330" customFormat="false" ht="14.05" hidden="false" customHeight="false" outlineLevel="0" collapsed="false">
      <c r="A330" s="1" t="s">
        <v>0</v>
      </c>
      <c r="B330" s="2" t="s">
        <v>670</v>
      </c>
      <c r="C330" s="1" t="s">
        <v>671</v>
      </c>
      <c r="D330" s="1" t="n">
        <v>110</v>
      </c>
      <c r="E330" s="1" t="n">
        <v>80</v>
      </c>
      <c r="F330" s="1" t="n">
        <v>80</v>
      </c>
      <c r="G330" s="1" t="n">
        <v>85</v>
      </c>
      <c r="H330" s="1" t="n">
        <v>125</v>
      </c>
      <c r="I330" s="1" t="n">
        <v>50</v>
      </c>
      <c r="J330" s="0"/>
      <c r="K330" s="1" t="n">
        <f aca="false">D330+E330+F330+G330+H330+I330</f>
        <v>530</v>
      </c>
      <c r="L330" s="1" t="n">
        <v>110</v>
      </c>
      <c r="M330" s="1" t="s">
        <v>11</v>
      </c>
      <c r="N330" s="1" t="n">
        <f aca="false">D330*F330</f>
        <v>8800</v>
      </c>
      <c r="O330" s="1" t="n">
        <f aca="false">D330*H330</f>
        <v>13750</v>
      </c>
      <c r="P330" s="1" t="n">
        <f aca="false">AVERAGE(N330:O330)</f>
        <v>11275</v>
      </c>
    </row>
    <row r="331" customFormat="false" ht="14.05" hidden="false" customHeight="false" outlineLevel="0" collapsed="false">
      <c r="A331" s="1" t="s">
        <v>0</v>
      </c>
      <c r="B331" s="2" t="s">
        <v>672</v>
      </c>
      <c r="C331" s="1" t="s">
        <v>673</v>
      </c>
      <c r="D331" s="1" t="n">
        <v>90</v>
      </c>
      <c r="E331" s="1" t="n">
        <v>110</v>
      </c>
      <c r="F331" s="1" t="n">
        <v>80</v>
      </c>
      <c r="G331" s="1" t="n">
        <v>110</v>
      </c>
      <c r="H331" s="1" t="n">
        <v>80</v>
      </c>
      <c r="I331" s="1" t="n">
        <v>60</v>
      </c>
      <c r="J331" s="0"/>
      <c r="K331" s="1" t="n">
        <f aca="false">D331+E331+F331+G331+H331+I331</f>
        <v>530</v>
      </c>
      <c r="L331" s="1" t="n">
        <v>110</v>
      </c>
      <c r="M331" s="1" t="s">
        <v>11</v>
      </c>
      <c r="N331" s="1" t="n">
        <f aca="false">D331*F331</f>
        <v>7200</v>
      </c>
      <c r="O331" s="1" t="n">
        <f aca="false">D331*H331</f>
        <v>7200</v>
      </c>
      <c r="P331" s="1" t="n">
        <f aca="false">AVERAGE(N331:O331)</f>
        <v>7200</v>
      </c>
    </row>
    <row r="332" customFormat="false" ht="14.05" hidden="false" customHeight="false" outlineLevel="0" collapsed="false">
      <c r="A332" s="1" t="s">
        <v>0</v>
      </c>
      <c r="B332" s="2" t="s">
        <v>674</v>
      </c>
      <c r="C332" s="1" t="s">
        <v>675</v>
      </c>
      <c r="D332" s="1" t="n">
        <v>60</v>
      </c>
      <c r="E332" s="1" t="n">
        <v>35</v>
      </c>
      <c r="F332" s="1" t="n">
        <v>40</v>
      </c>
      <c r="G332" s="1" t="n">
        <v>65</v>
      </c>
      <c r="H332" s="1" t="n">
        <v>65</v>
      </c>
      <c r="I332" s="1" t="n">
        <v>35</v>
      </c>
      <c r="J332" s="0"/>
      <c r="K332" s="1" t="n">
        <f aca="false">D332+E332+F332+G332+H332+I332</f>
        <v>300</v>
      </c>
      <c r="L332" s="1" t="n">
        <v>80</v>
      </c>
      <c r="M332" s="1" t="s">
        <v>11</v>
      </c>
      <c r="N332" s="1" t="n">
        <f aca="false">D332*F332</f>
        <v>2400</v>
      </c>
      <c r="O332" s="1" t="n">
        <f aca="false">D332*H332</f>
        <v>3900</v>
      </c>
      <c r="P332" s="1" t="n">
        <f aca="false">AVERAGE(N332:O332)</f>
        <v>3150</v>
      </c>
    </row>
    <row r="333" customFormat="false" ht="14.05" hidden="false" customHeight="false" outlineLevel="0" collapsed="false">
      <c r="A333" s="1" t="s">
        <v>0</v>
      </c>
      <c r="B333" s="2" t="s">
        <v>676</v>
      </c>
      <c r="C333" s="1" t="s">
        <v>677</v>
      </c>
      <c r="D333" s="1" t="n">
        <v>80</v>
      </c>
      <c r="E333" s="1" t="n">
        <v>60</v>
      </c>
      <c r="F333" s="1" t="n">
        <v>70</v>
      </c>
      <c r="G333" s="1" t="n">
        <v>100</v>
      </c>
      <c r="H333" s="1" t="n">
        <v>100</v>
      </c>
      <c r="I333" s="1" t="n">
        <v>70</v>
      </c>
      <c r="J333" s="0"/>
      <c r="K333" s="1" t="n">
        <f aca="false">D333+E333+F333+G333+H333+I333</f>
        <v>480</v>
      </c>
      <c r="L333" s="1" t="n">
        <v>80</v>
      </c>
      <c r="M333" s="1" t="s">
        <v>11</v>
      </c>
      <c r="N333" s="1" t="n">
        <f aca="false">D333*F333</f>
        <v>5600</v>
      </c>
      <c r="O333" s="1" t="n">
        <f aca="false">D333*H333</f>
        <v>8000</v>
      </c>
      <c r="P333" s="1" t="n">
        <f aca="false">AVERAGE(N333:O333)</f>
        <v>6800</v>
      </c>
    </row>
    <row r="334" customFormat="false" ht="14.05" hidden="false" customHeight="false" outlineLevel="0" collapsed="false">
      <c r="A334" s="1" t="s">
        <v>0</v>
      </c>
      <c r="B334" s="2" t="s">
        <v>678</v>
      </c>
      <c r="C334" s="1" t="s">
        <v>679</v>
      </c>
      <c r="D334" s="1" t="n">
        <v>75</v>
      </c>
      <c r="E334" s="1" t="n">
        <v>50</v>
      </c>
      <c r="F334" s="1" t="n">
        <v>60</v>
      </c>
      <c r="G334" s="1" t="n">
        <v>120</v>
      </c>
      <c r="H334" s="1" t="n">
        <v>60</v>
      </c>
      <c r="I334" s="1" t="n">
        <v>115</v>
      </c>
      <c r="J334" s="0"/>
      <c r="K334" s="1" t="n">
        <f aca="false">D334+E334+F334+G334+H334+I334</f>
        <v>480</v>
      </c>
      <c r="L334" s="1" t="n">
        <v>80</v>
      </c>
      <c r="M334" s="1" t="s">
        <v>11</v>
      </c>
      <c r="N334" s="1" t="n">
        <f aca="false">D334*F334</f>
        <v>4500</v>
      </c>
      <c r="O334" s="1" t="n">
        <f aca="false">D334*H334</f>
        <v>4500</v>
      </c>
      <c r="P334" s="1" t="n">
        <f aca="false">AVERAGE(N334:O334)</f>
        <v>4500</v>
      </c>
    </row>
    <row r="335" customFormat="false" ht="14.05" hidden="false" customHeight="false" outlineLevel="0" collapsed="false">
      <c r="A335" s="1" t="s">
        <v>0</v>
      </c>
      <c r="B335" s="2" t="s">
        <v>680</v>
      </c>
      <c r="C335" s="1" t="s">
        <v>681</v>
      </c>
      <c r="D335" s="1" t="n">
        <v>35</v>
      </c>
      <c r="E335" s="1" t="n">
        <v>50</v>
      </c>
      <c r="F335" s="1" t="n">
        <v>65</v>
      </c>
      <c r="G335" s="1" t="n">
        <v>30</v>
      </c>
      <c r="H335" s="1" t="n">
        <v>60</v>
      </c>
      <c r="I335" s="1" t="n">
        <v>30</v>
      </c>
      <c r="J335" s="0"/>
      <c r="K335" s="1" t="n">
        <f aca="false">D335+E335+F335+G335+H335+I335</f>
        <v>270</v>
      </c>
      <c r="L335" s="1" t="n">
        <v>90</v>
      </c>
      <c r="M335" s="1" t="s">
        <v>11</v>
      </c>
      <c r="N335" s="1" t="n">
        <f aca="false">D335*F335</f>
        <v>2275</v>
      </c>
      <c r="O335" s="1" t="n">
        <f aca="false">D335*H335</f>
        <v>2100</v>
      </c>
      <c r="P335" s="1" t="n">
        <f aca="false">AVERAGE(N335:O335)</f>
        <v>2187.5</v>
      </c>
    </row>
    <row r="336" customFormat="false" ht="14.05" hidden="false" customHeight="false" outlineLevel="0" collapsed="false">
      <c r="A336" s="1" t="s">
        <v>0</v>
      </c>
      <c r="B336" s="2" t="s">
        <v>682</v>
      </c>
      <c r="C336" s="1" t="s">
        <v>683</v>
      </c>
      <c r="D336" s="1" t="n">
        <v>85</v>
      </c>
      <c r="E336" s="1" t="n">
        <v>105</v>
      </c>
      <c r="F336" s="1" t="n">
        <v>100</v>
      </c>
      <c r="G336" s="1" t="n">
        <v>50</v>
      </c>
      <c r="H336" s="1" t="n">
        <v>75</v>
      </c>
      <c r="I336" s="1" t="n">
        <v>70</v>
      </c>
      <c r="J336" s="0"/>
      <c r="K336" s="1" t="n">
        <f aca="false">D336+E336+F336+G336+H336+I336</f>
        <v>485</v>
      </c>
      <c r="L336" s="1" t="n">
        <v>90</v>
      </c>
      <c r="M336" s="1" t="s">
        <v>11</v>
      </c>
      <c r="N336" s="1" t="n">
        <f aca="false">D336*F336</f>
        <v>8500</v>
      </c>
      <c r="O336" s="1" t="n">
        <f aca="false">D336*H336</f>
        <v>6375</v>
      </c>
      <c r="P336" s="1" t="n">
        <f aca="false">AVERAGE(N336:O336)</f>
        <v>7437.5</v>
      </c>
    </row>
    <row r="337" customFormat="false" ht="14.05" hidden="false" customHeight="false" outlineLevel="0" collapsed="false">
      <c r="A337" s="1" t="s">
        <v>0</v>
      </c>
      <c r="B337" s="2" t="s">
        <v>684</v>
      </c>
      <c r="C337" s="1" t="s">
        <v>685</v>
      </c>
      <c r="D337" s="1" t="n">
        <v>50</v>
      </c>
      <c r="E337" s="1" t="n">
        <v>60</v>
      </c>
      <c r="F337" s="1" t="n">
        <v>100</v>
      </c>
      <c r="G337" s="1" t="n">
        <v>75</v>
      </c>
      <c r="H337" s="1" t="n">
        <v>115</v>
      </c>
      <c r="I337" s="1" t="n">
        <v>85</v>
      </c>
      <c r="J337" s="0"/>
      <c r="K337" s="1" t="n">
        <f aca="false">D337+E337+F337+G337+H337+I337</f>
        <v>485</v>
      </c>
      <c r="L337" s="1" t="n">
        <v>90</v>
      </c>
      <c r="M337" s="1" t="s">
        <v>11</v>
      </c>
      <c r="N337" s="1" t="n">
        <f aca="false">D337*F337</f>
        <v>5000</v>
      </c>
      <c r="O337" s="1" t="n">
        <f aca="false">D337*H337</f>
        <v>5750</v>
      </c>
      <c r="P337" s="1" t="n">
        <f aca="false">AVERAGE(N337:O337)</f>
        <v>5375</v>
      </c>
    </row>
    <row r="338" customFormat="false" ht="14.05" hidden="false" customHeight="false" outlineLevel="0" collapsed="false">
      <c r="A338" s="1" t="s">
        <v>0</v>
      </c>
      <c r="B338" s="2" t="s">
        <v>686</v>
      </c>
      <c r="C338" s="1" t="s">
        <v>687</v>
      </c>
      <c r="D338" s="1" t="n">
        <v>35</v>
      </c>
      <c r="E338" s="1" t="n">
        <v>35</v>
      </c>
      <c r="F338" s="1" t="n">
        <v>30</v>
      </c>
      <c r="G338" s="1" t="n">
        <v>70</v>
      </c>
      <c r="H338" s="1" t="n">
        <v>40</v>
      </c>
      <c r="I338" s="1" t="n">
        <v>70</v>
      </c>
      <c r="J338" s="0"/>
      <c r="K338" s="1" t="n">
        <f aca="false">D338+E338+F338+G338+H338+I338</f>
        <v>280</v>
      </c>
      <c r="L338" s="1" t="n">
        <v>100</v>
      </c>
      <c r="M338" s="1" t="s">
        <v>11</v>
      </c>
      <c r="N338" s="1" t="n">
        <f aca="false">D338*F338</f>
        <v>1050</v>
      </c>
      <c r="O338" s="1" t="n">
        <f aca="false">D338*H338</f>
        <v>1400</v>
      </c>
      <c r="P338" s="1" t="n">
        <f aca="false">AVERAGE(N338:O338)</f>
        <v>1225</v>
      </c>
    </row>
    <row r="339" customFormat="false" ht="14.05" hidden="false" customHeight="false" outlineLevel="0" collapsed="false">
      <c r="A339" s="1" t="s">
        <v>0</v>
      </c>
      <c r="B339" s="2" t="s">
        <v>688</v>
      </c>
      <c r="C339" s="1" t="s">
        <v>689</v>
      </c>
      <c r="D339" s="1" t="n">
        <v>65</v>
      </c>
      <c r="E339" s="1" t="n">
        <v>65</v>
      </c>
      <c r="F339" s="1" t="n">
        <v>60</v>
      </c>
      <c r="G339" s="1" t="n">
        <v>120</v>
      </c>
      <c r="H339" s="1" t="n">
        <v>80</v>
      </c>
      <c r="I339" s="1" t="n">
        <v>120</v>
      </c>
      <c r="J339" s="0"/>
      <c r="K339" s="1" t="n">
        <f aca="false">D339+E339+F339+G339+H339+I339</f>
        <v>510</v>
      </c>
      <c r="L339" s="1" t="n">
        <v>100</v>
      </c>
      <c r="M339" s="1" t="s">
        <v>11</v>
      </c>
      <c r="N339" s="1" t="n">
        <f aca="false">D339*F339</f>
        <v>3900</v>
      </c>
      <c r="O339" s="1" t="n">
        <f aca="false">D339*H339</f>
        <v>5200</v>
      </c>
      <c r="P339" s="1" t="n">
        <f aca="false">AVERAGE(N339:O339)</f>
        <v>4550</v>
      </c>
    </row>
    <row r="340" customFormat="false" ht="14.05" hidden="false" customHeight="false" outlineLevel="0" collapsed="false">
      <c r="A340" s="1" t="s">
        <v>0</v>
      </c>
      <c r="B340" s="2" t="s">
        <v>690</v>
      </c>
      <c r="C340" s="1" t="s">
        <v>691</v>
      </c>
      <c r="D340" s="1" t="n">
        <v>60</v>
      </c>
      <c r="E340" s="1" t="n">
        <v>125</v>
      </c>
      <c r="F340" s="1" t="n">
        <v>55</v>
      </c>
      <c r="G340" s="1" t="n">
        <v>95</v>
      </c>
      <c r="H340" s="1" t="n">
        <v>95</v>
      </c>
      <c r="I340" s="1" t="n">
        <v>80</v>
      </c>
      <c r="J340" s="0"/>
      <c r="K340" s="1" t="n">
        <f aca="false">D340+E340+F340+G340+H340+I340</f>
        <v>510</v>
      </c>
      <c r="L340" s="1" t="n">
        <v>100</v>
      </c>
      <c r="M340" s="1" t="s">
        <v>11</v>
      </c>
      <c r="N340" s="1" t="n">
        <f aca="false">D340*F340</f>
        <v>3300</v>
      </c>
      <c r="O340" s="1" t="n">
        <f aca="false">D340*H340</f>
        <v>5700</v>
      </c>
      <c r="P340" s="1" t="n">
        <f aca="false">AVERAGE(N340:O340)</f>
        <v>4500</v>
      </c>
    </row>
    <row r="341" customFormat="false" ht="14.05" hidden="false" customHeight="false" outlineLevel="0" collapsed="false">
      <c r="A341" s="1" t="s">
        <v>0</v>
      </c>
      <c r="B341" s="2" t="s">
        <v>692</v>
      </c>
      <c r="C341" s="1" t="s">
        <v>693</v>
      </c>
      <c r="D341" s="1" t="n">
        <v>40</v>
      </c>
      <c r="E341" s="1" t="n">
        <v>50</v>
      </c>
      <c r="F341" s="1" t="n">
        <v>65</v>
      </c>
      <c r="G341" s="1" t="n">
        <v>30</v>
      </c>
      <c r="H341" s="1" t="n">
        <v>65</v>
      </c>
      <c r="I341" s="1" t="n">
        <v>40</v>
      </c>
      <c r="J341" s="0"/>
      <c r="K341" s="1" t="n">
        <f aca="false">D341+E341+F341+G341+H341+I341</f>
        <v>290</v>
      </c>
      <c r="L341" s="1" t="n">
        <v>90</v>
      </c>
      <c r="M341" s="1" t="s">
        <v>11</v>
      </c>
      <c r="N341" s="1" t="n">
        <f aca="false">D341*F341</f>
        <v>2600</v>
      </c>
      <c r="O341" s="1" t="n">
        <f aca="false">D341*H341</f>
        <v>2600</v>
      </c>
      <c r="P341" s="1" t="n">
        <f aca="false">AVERAGE(N341:O341)</f>
        <v>2600</v>
      </c>
    </row>
    <row r="342" customFormat="false" ht="14.05" hidden="false" customHeight="false" outlineLevel="0" collapsed="false">
      <c r="A342" s="1" t="s">
        <v>0</v>
      </c>
      <c r="B342" s="2" t="s">
        <v>694</v>
      </c>
      <c r="C342" s="1" t="s">
        <v>695</v>
      </c>
      <c r="D342" s="1" t="n">
        <v>60</v>
      </c>
      <c r="E342" s="1" t="n">
        <v>125</v>
      </c>
      <c r="F342" s="1" t="n">
        <v>70</v>
      </c>
      <c r="G342" s="1" t="n">
        <v>60</v>
      </c>
      <c r="H342" s="1" t="n">
        <v>100</v>
      </c>
      <c r="I342" s="1" t="n">
        <v>80</v>
      </c>
      <c r="J342" s="0"/>
      <c r="K342" s="1" t="n">
        <f aca="false">D342+E342+F342+G342+H342+I342</f>
        <v>495</v>
      </c>
      <c r="L342" s="1" t="n">
        <v>90</v>
      </c>
      <c r="M342" s="1" t="s">
        <v>11</v>
      </c>
      <c r="N342" s="1" t="n">
        <f aca="false">D342*F342</f>
        <v>4200</v>
      </c>
      <c r="O342" s="1" t="n">
        <f aca="false">D342*H342</f>
        <v>6000</v>
      </c>
      <c r="P342" s="1" t="n">
        <f aca="false">AVERAGE(N342:O342)</f>
        <v>5100</v>
      </c>
    </row>
    <row r="343" customFormat="false" ht="14.05" hidden="false" customHeight="false" outlineLevel="0" collapsed="false">
      <c r="A343" s="1" t="s">
        <v>0</v>
      </c>
      <c r="B343" s="2" t="s">
        <v>696</v>
      </c>
      <c r="C343" s="1" t="s">
        <v>697</v>
      </c>
      <c r="D343" s="1" t="n">
        <v>90</v>
      </c>
      <c r="E343" s="1" t="n">
        <v>105</v>
      </c>
      <c r="F343" s="1" t="n">
        <v>85</v>
      </c>
      <c r="G343" s="1" t="n">
        <v>65</v>
      </c>
      <c r="H343" s="1" t="n">
        <v>95</v>
      </c>
      <c r="I343" s="1" t="n">
        <v>55</v>
      </c>
      <c r="J343" s="0"/>
      <c r="K343" s="1" t="n">
        <f aca="false">D343+E343+F343+G343+H343+I343</f>
        <v>495</v>
      </c>
      <c r="L343" s="1" t="n">
        <v>90</v>
      </c>
      <c r="M343" s="1" t="s">
        <v>11</v>
      </c>
      <c r="N343" s="1" t="n">
        <f aca="false">D343*F343</f>
        <v>7650</v>
      </c>
      <c r="O343" s="1" t="n">
        <f aca="false">D343*H343</f>
        <v>8550</v>
      </c>
      <c r="P343" s="1" t="n">
        <f aca="false">AVERAGE(N343:O343)</f>
        <v>8100</v>
      </c>
    </row>
    <row r="344" customFormat="false" ht="14.05" hidden="false" customHeight="false" outlineLevel="0" collapsed="false">
      <c r="A344" s="1" t="s">
        <v>0</v>
      </c>
      <c r="B344" s="2" t="s">
        <v>698</v>
      </c>
      <c r="C344" s="1" t="s">
        <v>699</v>
      </c>
      <c r="D344" s="1" t="n">
        <v>65</v>
      </c>
      <c r="E344" s="1" t="n">
        <v>30</v>
      </c>
      <c r="F344" s="1" t="n">
        <v>55</v>
      </c>
      <c r="G344" s="1" t="n">
        <v>60</v>
      </c>
      <c r="H344" s="1" t="n">
        <v>40</v>
      </c>
      <c r="I344" s="1" t="n">
        <v>40</v>
      </c>
      <c r="J344" s="1" t="n">
        <v>290</v>
      </c>
      <c r="K344" s="1" t="n">
        <f aca="false">D344+E344+F344+G344+H344+I344</f>
        <v>290</v>
      </c>
      <c r="L344" s="1" t="n">
        <v>90</v>
      </c>
      <c r="M344" s="1" t="s">
        <v>11</v>
      </c>
      <c r="N344" s="1" t="n">
        <f aca="false">D344*F344</f>
        <v>3575</v>
      </c>
      <c r="O344" s="1" t="n">
        <f aca="false">D344*H344</f>
        <v>2600</v>
      </c>
      <c r="P344" s="1" t="n">
        <f aca="false">AVERAGE(N344:O344)</f>
        <v>3087.5</v>
      </c>
    </row>
    <row r="345" customFormat="false" ht="14.05" hidden="false" customHeight="false" outlineLevel="0" collapsed="false">
      <c r="A345" s="1" t="s">
        <v>0</v>
      </c>
      <c r="B345" s="2" t="s">
        <v>700</v>
      </c>
      <c r="C345" s="1" t="s">
        <v>701</v>
      </c>
      <c r="D345" s="1" t="n">
        <v>95</v>
      </c>
      <c r="E345" s="1" t="n">
        <v>55</v>
      </c>
      <c r="F345" s="1" t="n">
        <v>65</v>
      </c>
      <c r="G345" s="1" t="n">
        <v>100</v>
      </c>
      <c r="H345" s="1" t="n">
        <v>65</v>
      </c>
      <c r="I345" s="1" t="n">
        <v>115</v>
      </c>
      <c r="J345" s="0"/>
      <c r="K345" s="1" t="n">
        <f aca="false">D345+E345+F345+G345+H345+I345</f>
        <v>495</v>
      </c>
      <c r="L345" s="1" t="n">
        <v>90</v>
      </c>
      <c r="M345" s="1" t="s">
        <v>11</v>
      </c>
      <c r="N345" s="1" t="n">
        <f aca="false">D345*F345</f>
        <v>6175</v>
      </c>
      <c r="O345" s="1" t="n">
        <f aca="false">D345*H345</f>
        <v>6175</v>
      </c>
      <c r="P345" s="1" t="n">
        <f aca="false">AVERAGE(N345:O345)</f>
        <v>6175</v>
      </c>
    </row>
    <row r="346" customFormat="false" ht="14.05" hidden="false" customHeight="false" outlineLevel="0" collapsed="false">
      <c r="A346" s="1" t="s">
        <v>0</v>
      </c>
      <c r="B346" s="2" t="s">
        <v>702</v>
      </c>
      <c r="C346" s="1" t="s">
        <v>701</v>
      </c>
      <c r="D346" s="1" t="n">
        <v>85</v>
      </c>
      <c r="E346" s="1" t="n">
        <v>60</v>
      </c>
      <c r="F346" s="1" t="n">
        <v>125</v>
      </c>
      <c r="G346" s="1" t="n">
        <v>100</v>
      </c>
      <c r="H346" s="1" t="n">
        <v>75</v>
      </c>
      <c r="I346" s="1" t="n">
        <v>50</v>
      </c>
      <c r="J346" s="0"/>
      <c r="K346" s="1" t="n">
        <f aca="false">D346+E346+F346+G346+H346+I346</f>
        <v>495</v>
      </c>
      <c r="L346" s="1" t="n">
        <v>90</v>
      </c>
      <c r="M346" s="1" t="s">
        <v>11</v>
      </c>
      <c r="N346" s="1" t="n">
        <f aca="false">D346*F346</f>
        <v>10625</v>
      </c>
      <c r="O346" s="1" t="n">
        <f aca="false">D346*H346</f>
        <v>6375</v>
      </c>
      <c r="P346" s="1" t="n">
        <f aca="false">AVERAGE(N346:O346)</f>
        <v>8500</v>
      </c>
    </row>
    <row r="347" customFormat="false" ht="14.05" hidden="false" customHeight="false" outlineLevel="0" collapsed="false">
      <c r="A347" s="1" t="s">
        <v>0</v>
      </c>
      <c r="B347" s="2" t="s">
        <v>703</v>
      </c>
      <c r="C347" s="1" t="s">
        <v>704</v>
      </c>
      <c r="D347" s="1" t="n">
        <v>70</v>
      </c>
      <c r="E347" s="1" t="n">
        <v>50</v>
      </c>
      <c r="F347" s="1" t="n">
        <v>30</v>
      </c>
      <c r="G347" s="1" t="n">
        <v>30</v>
      </c>
      <c r="H347" s="1" t="n">
        <v>50</v>
      </c>
      <c r="I347" s="1" t="n">
        <v>70</v>
      </c>
      <c r="J347" s="0"/>
      <c r="K347" s="1" t="n">
        <f aca="false">D347+E347+F347+G347+H347+I347</f>
        <v>300</v>
      </c>
      <c r="L347" s="1" t="n">
        <v>100</v>
      </c>
      <c r="M347" s="1" t="s">
        <v>11</v>
      </c>
      <c r="N347" s="1" t="n">
        <f aca="false">D347*F347</f>
        <v>2100</v>
      </c>
      <c r="O347" s="1" t="n">
        <f aca="false">D347*H347</f>
        <v>3500</v>
      </c>
      <c r="P347" s="1" t="n">
        <f aca="false">AVERAGE(N347:O347)</f>
        <v>2800</v>
      </c>
    </row>
    <row r="348" customFormat="false" ht="14.05" hidden="false" customHeight="false" outlineLevel="0" collapsed="false">
      <c r="A348" s="1" t="s">
        <v>0</v>
      </c>
      <c r="B348" s="2" t="s">
        <v>705</v>
      </c>
      <c r="C348" s="1" t="s">
        <v>706</v>
      </c>
      <c r="D348" s="1" t="n">
        <v>110</v>
      </c>
      <c r="E348" s="1" t="n">
        <v>85</v>
      </c>
      <c r="F348" s="1" t="n">
        <v>55</v>
      </c>
      <c r="G348" s="1" t="n">
        <v>55</v>
      </c>
      <c r="H348" s="1" t="n">
        <v>85</v>
      </c>
      <c r="I348" s="1" t="n">
        <v>110</v>
      </c>
      <c r="J348" s="0"/>
      <c r="K348" s="1" t="n">
        <f aca="false">D348+E348+F348+G348+H348+I348</f>
        <v>500</v>
      </c>
      <c r="L348" s="1" t="n">
        <v>100</v>
      </c>
      <c r="M348" s="1" t="s">
        <v>11</v>
      </c>
      <c r="N348" s="1" t="n">
        <f aca="false">D348*F348</f>
        <v>6050</v>
      </c>
      <c r="O348" s="1" t="n">
        <f aca="false">D348*H348</f>
        <v>9350</v>
      </c>
      <c r="P348" s="1" t="n">
        <f aca="false">AVERAGE(N348:O348)</f>
        <v>7700</v>
      </c>
    </row>
    <row r="349" customFormat="false" ht="14.05" hidden="false" customHeight="false" outlineLevel="0" collapsed="false">
      <c r="A349" s="1" t="s">
        <v>0</v>
      </c>
      <c r="B349" s="2" t="s">
        <v>707</v>
      </c>
      <c r="C349" s="1" t="s">
        <v>708</v>
      </c>
      <c r="D349" s="1" t="n">
        <v>80</v>
      </c>
      <c r="E349" s="1" t="n">
        <v>105</v>
      </c>
      <c r="F349" s="1" t="n">
        <v>70</v>
      </c>
      <c r="G349" s="1" t="n">
        <v>60</v>
      </c>
      <c r="H349" s="1" t="n">
        <v>130</v>
      </c>
      <c r="I349" s="1" t="n">
        <v>55</v>
      </c>
      <c r="J349" s="0"/>
      <c r="K349" s="1" t="n">
        <f aca="false">D349+E349+F349+G349+H349+I349</f>
        <v>500</v>
      </c>
      <c r="L349" s="1" t="n">
        <v>100</v>
      </c>
      <c r="M349" s="1" t="s">
        <v>11</v>
      </c>
      <c r="N349" s="1" t="n">
        <f aca="false">D349*F349</f>
        <v>5600</v>
      </c>
      <c r="O349" s="1" t="n">
        <f aca="false">D349*H349</f>
        <v>10400</v>
      </c>
      <c r="P349" s="1" t="n">
        <f aca="false">AVERAGE(N349:O349)</f>
        <v>8000</v>
      </c>
    </row>
    <row r="350" customFormat="false" ht="14.05" hidden="false" customHeight="false" outlineLevel="0" collapsed="false">
      <c r="A350" s="1" t="s">
        <v>0</v>
      </c>
      <c r="B350" s="2" t="s">
        <v>709</v>
      </c>
      <c r="C350" s="1" t="s">
        <v>710</v>
      </c>
      <c r="D350" s="1" t="n">
        <v>50</v>
      </c>
      <c r="E350" s="1" t="n">
        <v>60</v>
      </c>
      <c r="F350" s="1" t="n">
        <v>55</v>
      </c>
      <c r="G350" s="1" t="n">
        <v>35</v>
      </c>
      <c r="H350" s="1" t="n">
        <v>30</v>
      </c>
      <c r="I350" s="1" t="n">
        <v>40</v>
      </c>
      <c r="J350" s="0"/>
      <c r="K350" s="1" t="n">
        <f aca="false">D350+E350+F350+G350+H350+I350</f>
        <v>270</v>
      </c>
      <c r="L350" s="1" t="n">
        <v>110</v>
      </c>
      <c r="M350" s="1" t="s">
        <v>11</v>
      </c>
      <c r="N350" s="1" t="n">
        <f aca="false">D350*F350</f>
        <v>2750</v>
      </c>
      <c r="O350" s="1" t="n">
        <f aca="false">D350*H350</f>
        <v>1500</v>
      </c>
      <c r="P350" s="1" t="n">
        <f aca="false">AVERAGE(N350:O350)</f>
        <v>2125</v>
      </c>
    </row>
    <row r="351" customFormat="false" ht="14.05" hidden="false" customHeight="false" outlineLevel="0" collapsed="false">
      <c r="A351" s="1" t="s">
        <v>0</v>
      </c>
      <c r="B351" s="2" t="s">
        <v>711</v>
      </c>
      <c r="C351" s="1" t="s">
        <v>712</v>
      </c>
      <c r="D351" s="1" t="n">
        <v>75</v>
      </c>
      <c r="E351" s="1" t="n">
        <v>50</v>
      </c>
      <c r="F351" s="1" t="n">
        <v>50</v>
      </c>
      <c r="G351" s="1" t="n">
        <v>60</v>
      </c>
      <c r="H351" s="1" t="n">
        <v>60</v>
      </c>
      <c r="I351" s="1" t="n">
        <v>75</v>
      </c>
      <c r="J351" s="0"/>
      <c r="K351" s="1" t="n">
        <f aca="false">D351+E351+F351+G351+H351+I351</f>
        <v>370</v>
      </c>
      <c r="L351" s="1" t="n">
        <v>110</v>
      </c>
      <c r="M351" s="1" t="s">
        <v>11</v>
      </c>
      <c r="N351" s="1" t="n">
        <f aca="false">D351*F351</f>
        <v>3750</v>
      </c>
      <c r="O351" s="1" t="n">
        <f aca="false">D351*H351</f>
        <v>4500</v>
      </c>
      <c r="P351" s="1" t="n">
        <f aca="false">AVERAGE(N351:O351)</f>
        <v>4125</v>
      </c>
    </row>
    <row r="352" customFormat="false" ht="14.05" hidden="false" customHeight="false" outlineLevel="0" collapsed="false">
      <c r="A352" s="1" t="s">
        <v>0</v>
      </c>
      <c r="B352" s="2" t="s">
        <v>713</v>
      </c>
      <c r="C352" s="1" t="s">
        <v>714</v>
      </c>
      <c r="D352" s="1" t="n">
        <v>60</v>
      </c>
      <c r="E352" s="1" t="n">
        <v>120</v>
      </c>
      <c r="F352" s="1" t="n">
        <v>100</v>
      </c>
      <c r="G352" s="1" t="n">
        <v>85</v>
      </c>
      <c r="H352" s="1" t="n">
        <v>70</v>
      </c>
      <c r="I352" s="1" t="n">
        <v>85</v>
      </c>
      <c r="J352" s="0"/>
      <c r="K352" s="1" t="n">
        <f aca="false">D352+E352+F352+G352+H352+I352</f>
        <v>520</v>
      </c>
      <c r="L352" s="1" t="n">
        <v>110</v>
      </c>
      <c r="M352" s="1" t="s">
        <v>11</v>
      </c>
      <c r="N352" s="1" t="n">
        <f aca="false">D352*F352</f>
        <v>6000</v>
      </c>
      <c r="O352" s="1" t="n">
        <f aca="false">D352*H352</f>
        <v>4200</v>
      </c>
      <c r="P352" s="1" t="n">
        <f aca="false">AVERAGE(N352:O352)</f>
        <v>5100</v>
      </c>
    </row>
    <row r="353" customFormat="false" ht="14.05" hidden="false" customHeight="false" outlineLevel="0" collapsed="false">
      <c r="A353" s="1" t="s">
        <v>0</v>
      </c>
      <c r="B353" s="2" t="s">
        <v>715</v>
      </c>
      <c r="C353" s="1" t="s">
        <v>716</v>
      </c>
      <c r="D353" s="1" t="n">
        <v>50</v>
      </c>
      <c r="E353" s="1" t="n">
        <v>35</v>
      </c>
      <c r="F353" s="1" t="n">
        <v>60</v>
      </c>
      <c r="G353" s="1" t="n">
        <v>75</v>
      </c>
      <c r="H353" s="1" t="n">
        <v>50</v>
      </c>
      <c r="I353" s="1" t="n">
        <v>40</v>
      </c>
      <c r="J353" s="1" t="n">
        <v>310</v>
      </c>
      <c r="K353" s="1" t="n">
        <f aca="false">D353+E353+F353+G353+H353+I353</f>
        <v>310</v>
      </c>
      <c r="L353" s="1" t="n">
        <v>110</v>
      </c>
      <c r="M353" s="1" t="s">
        <v>11</v>
      </c>
      <c r="N353" s="1" t="n">
        <f aca="false">D353*F353</f>
        <v>3000</v>
      </c>
      <c r="O353" s="1" t="n">
        <f aca="false">D353*H353</f>
        <v>2500</v>
      </c>
      <c r="P353" s="1" t="n">
        <f aca="false">AVERAGE(N353:O353)</f>
        <v>2750</v>
      </c>
    </row>
    <row r="354" customFormat="false" ht="14.05" hidden="false" customHeight="false" outlineLevel="0" collapsed="false">
      <c r="A354" s="1" t="s">
        <v>0</v>
      </c>
      <c r="B354" s="2" t="s">
        <v>717</v>
      </c>
      <c r="C354" s="1" t="s">
        <v>718</v>
      </c>
      <c r="D354" s="1" t="n">
        <v>80</v>
      </c>
      <c r="E354" s="1" t="n">
        <v>65</v>
      </c>
      <c r="F354" s="1" t="n">
        <v>100</v>
      </c>
      <c r="G354" s="1" t="n">
        <v>130</v>
      </c>
      <c r="H354" s="1" t="n">
        <v>80</v>
      </c>
      <c r="I354" s="1" t="n">
        <v>65</v>
      </c>
      <c r="K354" s="1" t="n">
        <f aca="false">D354+E354+F354+G354+H354+I354</f>
        <v>520</v>
      </c>
      <c r="L354" s="1" t="n">
        <v>110</v>
      </c>
      <c r="M354" s="1" t="s">
        <v>11</v>
      </c>
      <c r="N354" s="1" t="n">
        <f aca="false">D354*F354</f>
        <v>8000</v>
      </c>
      <c r="O354" s="1" t="n">
        <f aca="false">D354*H354</f>
        <v>6400</v>
      </c>
      <c r="P354" s="1" t="n">
        <f aca="false">AVERAGE(N354:O354)</f>
        <v>7200</v>
      </c>
    </row>
    <row r="355" customFormat="false" ht="14.05" hidden="false" customHeight="false" outlineLevel="0" collapsed="false">
      <c r="A355" s="1" t="s">
        <v>0</v>
      </c>
      <c r="B355" s="2" t="s">
        <v>719</v>
      </c>
      <c r="C355" s="1" t="s">
        <v>720</v>
      </c>
      <c r="D355" s="1" t="n">
        <v>55</v>
      </c>
      <c r="E355" s="1" t="n">
        <v>65</v>
      </c>
      <c r="F355" s="1" t="n">
        <v>105</v>
      </c>
      <c r="G355" s="1" t="n">
        <v>105</v>
      </c>
      <c r="H355" s="1" t="n">
        <v>105</v>
      </c>
      <c r="I355" s="1" t="n">
        <v>85</v>
      </c>
      <c r="K355" s="1" t="n">
        <f aca="false">D355+E355+F355+G355+H355+I355</f>
        <v>520</v>
      </c>
      <c r="L355" s="1" t="n">
        <v>110</v>
      </c>
      <c r="M355" s="1" t="s">
        <v>11</v>
      </c>
      <c r="N355" s="1" t="n">
        <f aca="false">D355*F355</f>
        <v>5775</v>
      </c>
      <c r="O355" s="1" t="n">
        <f aca="false">D355*H355</f>
        <v>5775</v>
      </c>
      <c r="P355" s="1" t="n">
        <f aca="false">AVERAGE(N355:O355)</f>
        <v>5775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I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O2" activeCellId="0" sqref="O2"/>
    </sheetView>
  </sheetViews>
  <sheetFormatPr defaultRowHeight="13.8"/>
  <cols>
    <col collapsed="false" hidden="false" max="1" min="1" style="1" width="6.46590909090909"/>
    <col collapsed="false" hidden="false" max="2" min="2" style="1" width="5.41477272727273"/>
    <col collapsed="false" hidden="false" max="3" min="3" style="1" width="5.71022727272727"/>
    <col collapsed="false" hidden="false" max="4" min="4" style="1" width="27.5113636363636"/>
    <col collapsed="false" hidden="false" max="5" min="5" style="1" width="6.46590909090909"/>
    <col collapsed="false" hidden="false" max="6" min="6" style="1" width="8.11931818181818"/>
    <col collapsed="false" hidden="false" max="7" min="7" style="1" width="8.26704545454546"/>
    <col collapsed="false" hidden="false" max="8" min="8" style="1" width="9.17045454545455"/>
    <col collapsed="false" hidden="false" max="9" min="9" style="1" width="8.11931818181818"/>
    <col collapsed="false" hidden="false" max="10" min="10" style="1" width="8.26704545454546"/>
    <col collapsed="false" hidden="false" max="11" min="11" style="1" width="7.51704545454545"/>
    <col collapsed="false" hidden="false" max="12" min="12" style="1" width="8.86931818181818"/>
    <col collapsed="false" hidden="false" max="13" min="13" style="1" width="11.4261363636364"/>
    <col collapsed="false" hidden="false" max="14" min="14" style="1" width="14.4318181818182"/>
    <col collapsed="false" hidden="false" max="15" min="15" style="1" width="12.3295454545455"/>
    <col collapsed="false" hidden="false" max="17" min="16" style="1" width="12.6306818181818"/>
    <col collapsed="false" hidden="false" max="18" min="18" style="1" width="2.70454545454545"/>
    <col collapsed="false" hidden="false" max="19" min="19" style="1" width="3.00568181818182"/>
    <col collapsed="false" hidden="false" max="20" min="20" style="1" width="4.35795454545455"/>
    <col collapsed="false" hidden="false" max="21" min="21" style="1" width="3.75568181818182"/>
    <col collapsed="false" hidden="false" max="22" min="22" style="1" width="4.35795454545455"/>
    <col collapsed="false" hidden="false" max="23" min="23" style="1" width="3.15909090909091"/>
    <col collapsed="false" hidden="false" max="24" min="24" style="1" width="4.06818181818182"/>
    <col collapsed="false" hidden="false" max="1025" min="25" style="1" width="12.6306818181818"/>
  </cols>
  <sheetData>
    <row r="1" customFormat="false" ht="12.75" hidden="false" customHeight="true" outlineLevel="0" collapsed="false">
      <c r="A1" s="2" t="s">
        <v>721</v>
      </c>
      <c r="B1" s="0"/>
      <c r="C1" s="1" t="s">
        <v>722</v>
      </c>
      <c r="D1" s="1" t="s">
        <v>2</v>
      </c>
      <c r="E1" s="1" t="s">
        <v>723</v>
      </c>
      <c r="F1" s="1" t="s">
        <v>724</v>
      </c>
      <c r="G1" s="1" t="s">
        <v>725</v>
      </c>
      <c r="H1" s="1" t="s">
        <v>726</v>
      </c>
      <c r="I1" s="1" t="s">
        <v>727</v>
      </c>
      <c r="J1" s="1" t="s">
        <v>728</v>
      </c>
      <c r="K1" s="1" t="s">
        <v>729</v>
      </c>
      <c r="L1" s="1" t="s">
        <v>730</v>
      </c>
      <c r="M1" s="1" t="s">
        <v>731</v>
      </c>
      <c r="N1" s="1" t="s">
        <v>732</v>
      </c>
      <c r="O1" s="1" t="s">
        <v>733</v>
      </c>
      <c r="P1" s="1" t="s">
        <v>734</v>
      </c>
      <c r="R1" s="0"/>
      <c r="S1" s="0"/>
      <c r="T1" s="0"/>
      <c r="U1" s="0"/>
      <c r="V1" s="0"/>
      <c r="W1" s="0"/>
      <c r="X1" s="0"/>
      <c r="AB1" s="0"/>
      <c r="AC1" s="0"/>
      <c r="AD1" s="0"/>
      <c r="AE1" s="0"/>
      <c r="AF1" s="0"/>
      <c r="AG1" s="0"/>
      <c r="AH1" s="0"/>
      <c r="AI1" s="0"/>
    </row>
    <row r="2" customFormat="false" ht="13.8" hidden="false" customHeight="false" outlineLevel="0" collapsed="false">
      <c r="A2" s="2" t="n">
        <v>1</v>
      </c>
      <c r="B2" s="2" t="s">
        <v>735</v>
      </c>
      <c r="C2" s="1" t="s">
        <v>736</v>
      </c>
      <c r="D2" s="1" t="s">
        <v>737</v>
      </c>
      <c r="E2" s="1" t="n">
        <v>65</v>
      </c>
      <c r="F2" s="1" t="n">
        <v>55</v>
      </c>
      <c r="G2" s="1" t="n">
        <v>55</v>
      </c>
      <c r="H2" s="1" t="n">
        <v>50</v>
      </c>
      <c r="I2" s="1" t="n">
        <v>55</v>
      </c>
      <c r="J2" s="1" t="n">
        <v>50</v>
      </c>
      <c r="K2" s="1" t="n">
        <f aca="false">E2+F2+G2+H2+I2+J2</f>
        <v>330</v>
      </c>
      <c r="L2" s="1" t="n">
        <v>110</v>
      </c>
      <c r="M2" s="1" t="n">
        <f aca="false">(E2+75)*(G2+20)</f>
        <v>10500</v>
      </c>
      <c r="N2" s="1" t="n">
        <f aca="false">(E2+107)*ROUNDDOWN(((G2+52)*1.1),0)</f>
        <v>20124</v>
      </c>
      <c r="O2" s="1" t="n">
        <f aca="false">(E2+75)*(I2+20)</f>
        <v>10500</v>
      </c>
      <c r="P2" s="1" t="n">
        <f aca="false">(E2+107)*ROUNDDOWN(((I2+52)*1.1),0)</f>
        <v>20124</v>
      </c>
      <c r="R2" s="1" t="s">
        <v>11</v>
      </c>
      <c r="S2" s="1" t="s">
        <v>11</v>
      </c>
      <c r="T2" s="1" t="s">
        <v>738</v>
      </c>
      <c r="U2" s="1" t="s">
        <v>739</v>
      </c>
      <c r="V2" s="1" t="s">
        <v>740</v>
      </c>
      <c r="X2" s="1" t="str">
        <f aca="false">CONCATENATE(R2&amp;W2&amp;A2&amp;B2&amp;S2&amp;T2&amp;C2&amp;D2&amp;U2&amp;D2&amp;V2&amp;R2&amp;W2&amp;E2&amp;S2&amp;W2&amp;F2&amp;R2&amp;W2&amp;G2&amp;S2&amp;W2&amp;H2&amp;R2&amp;W2&amp;I2&amp;S2&amp;W2&amp;J2&amp;R2&amp;W2&amp;K2&amp;S2&amp;W2&amp;L2&amp;R2&amp;W2&amp;M2&amp;S2&amp;W2&amp;N2&amp;R2&amp;W2&amp;O2&amp;S2&amp;W2&amp;P2&amp;S2)</f>
        <v>|1-1|[[Ｎれいむ&gt;れいむ]]|65|55|55|50|55|50|330|110|10500|20124|10500|20124|</v>
      </c>
      <c r="AB2" s="0"/>
      <c r="AC2" s="0"/>
      <c r="AD2" s="0"/>
      <c r="AE2" s="0"/>
      <c r="AF2" s="0"/>
      <c r="AG2" s="0"/>
      <c r="AH2" s="0"/>
      <c r="AI2" s="0"/>
    </row>
    <row r="3" customFormat="false" ht="13.8" hidden="false" customHeight="false" outlineLevel="0" collapsed="false">
      <c r="A3" s="2" t="n">
        <v>1</v>
      </c>
      <c r="B3" s="2" t="s">
        <v>741</v>
      </c>
      <c r="C3" s="1" t="s">
        <v>742</v>
      </c>
      <c r="D3" s="3" t="s">
        <v>737</v>
      </c>
      <c r="E3" s="1" t="n">
        <v>110</v>
      </c>
      <c r="F3" s="1" t="n">
        <v>90</v>
      </c>
      <c r="G3" s="1" t="n">
        <v>90</v>
      </c>
      <c r="H3" s="1" t="n">
        <v>65</v>
      </c>
      <c r="I3" s="1" t="n">
        <v>90</v>
      </c>
      <c r="J3" s="1" t="n">
        <v>90</v>
      </c>
      <c r="K3" s="1" t="n">
        <f aca="false">E3+F3+G3+H3+I3+J3</f>
        <v>535</v>
      </c>
      <c r="L3" s="1" t="n">
        <v>110</v>
      </c>
      <c r="M3" s="1" t="n">
        <f aca="false">(E3+75)*(G3+20)</f>
        <v>20350</v>
      </c>
      <c r="N3" s="1" t="n">
        <f aca="false">(E3+107)*ROUNDDOWN(((G3+52)*1.1),0)</f>
        <v>33852</v>
      </c>
      <c r="O3" s="1" t="n">
        <f aca="false">(E3+75)*(I3+20)</f>
        <v>20350</v>
      </c>
      <c r="P3" s="1" t="n">
        <f aca="false">(E3+107)*ROUNDDOWN(((I3+52)*1.1),0)</f>
        <v>33852</v>
      </c>
      <c r="R3" s="1" t="s">
        <v>11</v>
      </c>
      <c r="S3" s="1" t="s">
        <v>11</v>
      </c>
      <c r="T3" s="1" t="s">
        <v>738</v>
      </c>
      <c r="U3" s="1" t="s">
        <v>739</v>
      </c>
      <c r="V3" s="1" t="s">
        <v>740</v>
      </c>
      <c r="X3" s="1" t="str">
        <f aca="false">CONCATENATE(R3&amp;W3&amp;A3&amp;B3&amp;S3&amp;T3&amp;C3&amp;D3&amp;U3&amp;D3&amp;V3&amp;R3&amp;W3&amp;E3&amp;S3&amp;W3&amp;F3&amp;R3&amp;W3&amp;G3&amp;S3&amp;W3&amp;H3&amp;R3&amp;W3&amp;I3&amp;S3&amp;W3&amp;J3&amp;R3&amp;W3&amp;K3&amp;S3&amp;W3&amp;L3&amp;R3&amp;W3&amp;M3&amp;S3&amp;W3&amp;N3&amp;R3&amp;W3&amp;O3&amp;S3&amp;W3&amp;P3&amp;S3)</f>
        <v>|1-2|[[Ｄれいむ&gt;れいむ]]|110|90|90|65|90|90|535|110|20350|33852|20350|33852|</v>
      </c>
      <c r="AB3" s="0"/>
      <c r="AC3" s="0"/>
      <c r="AD3" s="0"/>
      <c r="AE3" s="0"/>
      <c r="AF3" s="0"/>
      <c r="AG3" s="0"/>
      <c r="AH3" s="0"/>
      <c r="AI3" s="0"/>
    </row>
    <row r="4" customFormat="false" ht="13.8" hidden="false" customHeight="false" outlineLevel="0" collapsed="false">
      <c r="A4" s="2" t="n">
        <v>1</v>
      </c>
      <c r="B4" s="2" t="s">
        <v>743</v>
      </c>
      <c r="C4" s="1" t="s">
        <v>744</v>
      </c>
      <c r="D4" s="1" t="s">
        <v>737</v>
      </c>
      <c r="E4" s="1" t="n">
        <v>100</v>
      </c>
      <c r="F4" s="1" t="n">
        <v>125</v>
      </c>
      <c r="G4" s="1" t="n">
        <v>85</v>
      </c>
      <c r="H4" s="1" t="n">
        <v>65</v>
      </c>
      <c r="I4" s="1" t="n">
        <v>85</v>
      </c>
      <c r="J4" s="1" t="n">
        <v>75</v>
      </c>
      <c r="K4" s="1" t="n">
        <f aca="false">E4+F4+G4+H4+I4+J4</f>
        <v>535</v>
      </c>
      <c r="L4" s="1" t="n">
        <v>110</v>
      </c>
      <c r="M4" s="1" t="n">
        <f aca="false">(E4+75)*(G4+20)</f>
        <v>18375</v>
      </c>
      <c r="N4" s="1" t="n">
        <f aca="false">(E4+107)*ROUNDDOWN(((G4+52)*1.1),0)</f>
        <v>31050</v>
      </c>
      <c r="O4" s="1" t="n">
        <f aca="false">(E4+75)*(I4+20)</f>
        <v>18375</v>
      </c>
      <c r="P4" s="1" t="n">
        <f aca="false">(E4+107)*ROUNDDOWN(((I4+52)*1.1),0)</f>
        <v>31050</v>
      </c>
      <c r="R4" s="1" t="s">
        <v>11</v>
      </c>
      <c r="S4" s="1" t="s">
        <v>11</v>
      </c>
      <c r="T4" s="1" t="s">
        <v>738</v>
      </c>
      <c r="U4" s="1" t="s">
        <v>739</v>
      </c>
      <c r="V4" s="1" t="s">
        <v>740</v>
      </c>
      <c r="X4" s="1" t="str">
        <f aca="false">CONCATENATE(R4&amp;W4&amp;A4&amp;B4&amp;S4&amp;T4&amp;C4&amp;D4&amp;U4&amp;D4&amp;V4&amp;R4&amp;W4&amp;E4&amp;S4&amp;W4&amp;F4&amp;R4&amp;W4&amp;G4&amp;S4&amp;W4&amp;H4&amp;R4&amp;W4&amp;I4&amp;S4&amp;W4&amp;J4&amp;R4&amp;W4&amp;K4&amp;S4&amp;W4&amp;L4&amp;R4&amp;W4&amp;M4&amp;S4&amp;W4&amp;N4&amp;R4&amp;W4&amp;O4&amp;S4&amp;W4&amp;P4&amp;S4)</f>
        <v>|1-3|[[Ｐれいむ&gt;れいむ]]|100|125|85|65|85|75|535|110|18375|31050|18375|31050|</v>
      </c>
      <c r="AB4" s="0"/>
      <c r="AC4" s="0"/>
      <c r="AD4" s="0"/>
      <c r="AE4" s="0"/>
      <c r="AF4" s="0"/>
      <c r="AG4" s="0"/>
      <c r="AH4" s="0"/>
      <c r="AI4" s="0"/>
    </row>
    <row r="5" customFormat="false" ht="13.8" hidden="false" customHeight="false" outlineLevel="0" collapsed="false">
      <c r="A5" s="2" t="n">
        <v>1</v>
      </c>
      <c r="B5" s="2" t="s">
        <v>745</v>
      </c>
      <c r="C5" s="1" t="s">
        <v>746</v>
      </c>
      <c r="D5" s="1" t="s">
        <v>737</v>
      </c>
      <c r="E5" s="1" t="n">
        <v>85</v>
      </c>
      <c r="F5" s="1" t="n">
        <v>110</v>
      </c>
      <c r="G5" s="1" t="n">
        <v>70</v>
      </c>
      <c r="H5" s="1" t="n">
        <v>80</v>
      </c>
      <c r="I5" s="1" t="n">
        <v>65</v>
      </c>
      <c r="J5" s="1" t="n">
        <v>125</v>
      </c>
      <c r="K5" s="1" t="n">
        <f aca="false">E5+F5+G5+H5+I5+J5</f>
        <v>535</v>
      </c>
      <c r="L5" s="1" t="n">
        <v>110</v>
      </c>
      <c r="M5" s="1" t="n">
        <f aca="false">(E5+75)*(G5+20)</f>
        <v>14400</v>
      </c>
      <c r="N5" s="1" t="n">
        <f aca="false">(E5+107)*ROUNDDOWN(((G5+52)*1.1),0)</f>
        <v>25728</v>
      </c>
      <c r="O5" s="1" t="n">
        <f aca="false">(E5+75)*(I5+20)</f>
        <v>13600</v>
      </c>
      <c r="P5" s="1" t="n">
        <f aca="false">(E5+107)*ROUNDDOWN(((I5+52)*1.1),0)</f>
        <v>24576</v>
      </c>
      <c r="R5" s="1" t="s">
        <v>11</v>
      </c>
      <c r="S5" s="1" t="s">
        <v>11</v>
      </c>
      <c r="T5" s="1" t="s">
        <v>738</v>
      </c>
      <c r="U5" s="1" t="s">
        <v>739</v>
      </c>
      <c r="V5" s="1" t="s">
        <v>740</v>
      </c>
      <c r="X5" s="1" t="str">
        <f aca="false">CONCATENATE(R5&amp;W5&amp;A5&amp;B5&amp;S5&amp;T5&amp;C5&amp;D5&amp;U5&amp;D5&amp;V5&amp;R5&amp;W5&amp;E5&amp;S5&amp;W5&amp;F5&amp;R5&amp;W5&amp;G5&amp;S5&amp;W5&amp;H5&amp;R5&amp;W5&amp;I5&amp;S5&amp;W5&amp;J5&amp;R5&amp;W5&amp;K5&amp;S5&amp;W5&amp;L5&amp;R5&amp;W5&amp;M5&amp;S5&amp;W5&amp;N5&amp;R5&amp;W5&amp;O5&amp;S5&amp;W5&amp;P5&amp;S5)</f>
        <v>|1-4|[[Ｅれいむ&gt;れいむ]]|85|110|70|80|65|125|535|110|14400|25728|13600|24576|</v>
      </c>
      <c r="AB5" s="0"/>
      <c r="AC5" s="0"/>
      <c r="AD5" s="0"/>
      <c r="AE5" s="0"/>
      <c r="AF5" s="0"/>
      <c r="AG5" s="0"/>
      <c r="AH5" s="0"/>
      <c r="AI5" s="0"/>
    </row>
    <row r="6" customFormat="false" ht="13.8" hidden="false" customHeight="false" outlineLevel="0" collapsed="false">
      <c r="A6" s="2" t="n">
        <v>2</v>
      </c>
      <c r="B6" s="2" t="s">
        <v>735</v>
      </c>
      <c r="C6" s="1" t="s">
        <v>736</v>
      </c>
      <c r="D6" s="1" t="s">
        <v>747</v>
      </c>
      <c r="E6" s="1" t="n">
        <v>35</v>
      </c>
      <c r="F6" s="1" t="n">
        <v>60</v>
      </c>
      <c r="G6" s="1" t="n">
        <v>30</v>
      </c>
      <c r="H6" s="1" t="n">
        <v>60</v>
      </c>
      <c r="I6" s="1" t="n">
        <v>30</v>
      </c>
      <c r="J6" s="1" t="n">
        <v>70</v>
      </c>
      <c r="K6" s="1" t="n">
        <f aca="false">E6+F6+G6+H6+I6+J6</f>
        <v>285</v>
      </c>
      <c r="L6" s="1" t="n">
        <v>110</v>
      </c>
      <c r="M6" s="1" t="n">
        <f aca="false">(E6+75)*(G6+20)</f>
        <v>5500</v>
      </c>
      <c r="N6" s="1" t="n">
        <f aca="false">(E6+107)*ROUNDDOWN(((G6+52)*1.1),0)</f>
        <v>12780</v>
      </c>
      <c r="O6" s="1" t="n">
        <f aca="false">(E6+75)*(I6+20)</f>
        <v>5500</v>
      </c>
      <c r="P6" s="1" t="n">
        <f aca="false">(E6+107)*ROUNDDOWN(((I6+52)*1.1),0)</f>
        <v>12780</v>
      </c>
      <c r="R6" s="1" t="s">
        <v>11</v>
      </c>
      <c r="S6" s="1" t="s">
        <v>11</v>
      </c>
      <c r="T6" s="1" t="s">
        <v>738</v>
      </c>
      <c r="U6" s="1" t="s">
        <v>739</v>
      </c>
      <c r="V6" s="1" t="s">
        <v>740</v>
      </c>
      <c r="X6" s="1" t="str">
        <f aca="false">CONCATENATE(R6&amp;W6&amp;A6&amp;B6&amp;S6&amp;T6&amp;C6&amp;D6&amp;U6&amp;D6&amp;V6&amp;R6&amp;W6&amp;E6&amp;S6&amp;W6&amp;F6&amp;R6&amp;W6&amp;G6&amp;S6&amp;W6&amp;H6&amp;R6&amp;W6&amp;I6&amp;S6&amp;W6&amp;J6&amp;R6&amp;W6&amp;K6&amp;S6&amp;W6&amp;L6&amp;R6&amp;W6&amp;M6&amp;S6&amp;W6&amp;N6&amp;R6&amp;W6&amp;O6&amp;S6&amp;W6&amp;P6&amp;S6)</f>
        <v>|2-1|[[Ｎまりさ&gt;まりさ]]|35|60|30|60|30|70|285|110|5500|12780|5500|12780|</v>
      </c>
      <c r="AB6" s="0"/>
      <c r="AC6" s="0"/>
      <c r="AD6" s="0"/>
      <c r="AE6" s="0"/>
      <c r="AF6" s="0"/>
      <c r="AG6" s="0"/>
      <c r="AH6" s="0"/>
      <c r="AI6" s="0"/>
    </row>
    <row r="7" customFormat="false" ht="13.8" hidden="false" customHeight="false" outlineLevel="0" collapsed="false">
      <c r="A7" s="2" t="n">
        <v>2</v>
      </c>
      <c r="B7" s="2" t="s">
        <v>741</v>
      </c>
      <c r="C7" s="1" t="s">
        <v>748</v>
      </c>
      <c r="D7" s="1" t="s">
        <v>747</v>
      </c>
      <c r="E7" s="1" t="n">
        <v>65</v>
      </c>
      <c r="F7" s="1" t="n">
        <v>70</v>
      </c>
      <c r="G7" s="1" t="n">
        <v>70</v>
      </c>
      <c r="H7" s="1" t="n">
        <v>115</v>
      </c>
      <c r="I7" s="1" t="n">
        <v>70</v>
      </c>
      <c r="J7" s="1" t="n">
        <v>135</v>
      </c>
      <c r="K7" s="1" t="n">
        <f aca="false">E7+F7+G7+H7+I7+J7</f>
        <v>525</v>
      </c>
      <c r="L7" s="1" t="n">
        <v>110</v>
      </c>
      <c r="M7" s="1" t="n">
        <f aca="false">(E7+75)*(G7+20)</f>
        <v>12600</v>
      </c>
      <c r="N7" s="1" t="n">
        <f aca="false">(E7+107)*ROUNDDOWN(((G7+52)*1.1),0)</f>
        <v>23048</v>
      </c>
      <c r="O7" s="1" t="n">
        <f aca="false">(E7+75)*(I7+20)</f>
        <v>12600</v>
      </c>
      <c r="P7" s="1" t="n">
        <f aca="false">(E7+107)*ROUNDDOWN(((I7+52)*1.1),0)</f>
        <v>23048</v>
      </c>
      <c r="R7" s="1" t="s">
        <v>11</v>
      </c>
      <c r="S7" s="1" t="s">
        <v>11</v>
      </c>
      <c r="T7" s="1" t="s">
        <v>738</v>
      </c>
      <c r="U7" s="1" t="s">
        <v>739</v>
      </c>
      <c r="V7" s="1" t="s">
        <v>740</v>
      </c>
      <c r="X7" s="1" t="str">
        <f aca="false">CONCATENATE(R7&amp;W7&amp;A7&amp;B7&amp;S7&amp;T7&amp;C7&amp;D7&amp;U7&amp;D7&amp;V7&amp;R7&amp;W7&amp;E7&amp;S7&amp;W7&amp;F7&amp;R7&amp;W7&amp;G7&amp;S7&amp;W7&amp;H7&amp;R7&amp;W7&amp;I7&amp;S7&amp;W7&amp;J7&amp;R7&amp;W7&amp;K7&amp;S7&amp;W7&amp;L7&amp;R7&amp;W7&amp;M7&amp;S7&amp;W7&amp;N7&amp;R7&amp;W7&amp;O7&amp;S7&amp;W7&amp;P7&amp;S7)</f>
        <v>|2-2|[[Ｓまりさ&gt;まりさ]]|65|70|70|115|70|135|525|110|12600|23048|12600|23048|</v>
      </c>
      <c r="AB7" s="0"/>
      <c r="AC7" s="0"/>
      <c r="AD7" s="0"/>
      <c r="AE7" s="0"/>
      <c r="AF7" s="0"/>
      <c r="AG7" s="0"/>
      <c r="AH7" s="0"/>
      <c r="AI7" s="0"/>
    </row>
    <row r="8" customFormat="false" ht="13.8" hidden="false" customHeight="false" outlineLevel="0" collapsed="false">
      <c r="A8" s="2" t="n">
        <v>2</v>
      </c>
      <c r="B8" s="2" t="s">
        <v>743</v>
      </c>
      <c r="C8" s="1" t="s">
        <v>744</v>
      </c>
      <c r="D8" s="1" t="s">
        <v>747</v>
      </c>
      <c r="E8" s="1" t="n">
        <v>80</v>
      </c>
      <c r="F8" s="1" t="n">
        <v>140</v>
      </c>
      <c r="G8" s="1" t="n">
        <v>60</v>
      </c>
      <c r="H8" s="1" t="n">
        <v>70</v>
      </c>
      <c r="I8" s="1" t="n">
        <v>60</v>
      </c>
      <c r="J8" s="1" t="n">
        <v>115</v>
      </c>
      <c r="K8" s="1" t="n">
        <f aca="false">E8+F8+G8+H8+I8+J8</f>
        <v>525</v>
      </c>
      <c r="L8" s="1" t="n">
        <v>110</v>
      </c>
      <c r="M8" s="1" t="n">
        <f aca="false">(E8+75)*(G8+20)</f>
        <v>12400</v>
      </c>
      <c r="N8" s="1" t="n">
        <f aca="false">(E8+107)*ROUNDDOWN(((G8+52)*1.1),0)</f>
        <v>23001</v>
      </c>
      <c r="O8" s="1" t="n">
        <f aca="false">(E8+75)*(I8+20)</f>
        <v>12400</v>
      </c>
      <c r="P8" s="1" t="n">
        <f aca="false">(E8+107)*ROUNDDOWN(((I8+52)*1.1),0)</f>
        <v>23001</v>
      </c>
      <c r="R8" s="1" t="s">
        <v>11</v>
      </c>
      <c r="S8" s="1" t="s">
        <v>11</v>
      </c>
      <c r="T8" s="1" t="s">
        <v>738</v>
      </c>
      <c r="U8" s="1" t="s">
        <v>739</v>
      </c>
      <c r="V8" s="1" t="s">
        <v>740</v>
      </c>
      <c r="X8" s="1" t="str">
        <f aca="false">CONCATENATE(R8&amp;W8&amp;A8&amp;B8&amp;S8&amp;T8&amp;C8&amp;D8&amp;U8&amp;D8&amp;V8&amp;R8&amp;W8&amp;E8&amp;S8&amp;W8&amp;F8&amp;R8&amp;W8&amp;G8&amp;S8&amp;W8&amp;H8&amp;R8&amp;W8&amp;I8&amp;S8&amp;W8&amp;J8&amp;R8&amp;W8&amp;K8&amp;S8&amp;W8&amp;L8&amp;R8&amp;W8&amp;M8&amp;S8&amp;W8&amp;N8&amp;R8&amp;W8&amp;O8&amp;S8&amp;W8&amp;P8&amp;S8)</f>
        <v>|2-3|[[Ｐまりさ&gt;まりさ]]|80|140|60|70|60|115|525|110|12400|23001|12400|23001|</v>
      </c>
      <c r="AB8" s="0"/>
      <c r="AC8" s="0"/>
      <c r="AD8" s="0"/>
      <c r="AE8" s="0"/>
      <c r="AF8" s="0"/>
      <c r="AG8" s="0"/>
      <c r="AH8" s="0"/>
      <c r="AI8" s="0"/>
    </row>
    <row r="9" customFormat="false" ht="13.8" hidden="false" customHeight="false" outlineLevel="0" collapsed="false">
      <c r="A9" s="2" t="n">
        <v>2</v>
      </c>
      <c r="B9" s="2" t="s">
        <v>745</v>
      </c>
      <c r="C9" s="1" t="s">
        <v>746</v>
      </c>
      <c r="D9" s="1" t="s">
        <v>747</v>
      </c>
      <c r="E9" s="1" t="n">
        <v>100</v>
      </c>
      <c r="F9" s="1" t="n">
        <v>50</v>
      </c>
      <c r="G9" s="1" t="n">
        <v>90</v>
      </c>
      <c r="H9" s="1" t="n">
        <v>140</v>
      </c>
      <c r="I9" s="1" t="n">
        <v>90</v>
      </c>
      <c r="J9" s="1" t="n">
        <v>55</v>
      </c>
      <c r="K9" s="1" t="n">
        <f aca="false">E9+F9+G9+H9+I9+J9</f>
        <v>525</v>
      </c>
      <c r="L9" s="1" t="n">
        <v>110</v>
      </c>
      <c r="M9" s="1" t="n">
        <f aca="false">(E9+75)*(G9+20)</f>
        <v>19250</v>
      </c>
      <c r="N9" s="1" t="n">
        <f aca="false">(E9+107)*ROUNDDOWN(((G9+52)*1.1),0)</f>
        <v>32292</v>
      </c>
      <c r="O9" s="1" t="n">
        <f aca="false">(E9+75)*(I9+20)</f>
        <v>19250</v>
      </c>
      <c r="P9" s="1" t="n">
        <f aca="false">(E9+107)*ROUNDDOWN(((I9+52)*1.1),0)</f>
        <v>32292</v>
      </c>
      <c r="R9" s="1" t="s">
        <v>11</v>
      </c>
      <c r="S9" s="1" t="s">
        <v>11</v>
      </c>
      <c r="T9" s="1" t="s">
        <v>738</v>
      </c>
      <c r="U9" s="1" t="s">
        <v>739</v>
      </c>
      <c r="V9" s="1" t="s">
        <v>740</v>
      </c>
      <c r="X9" s="1" t="str">
        <f aca="false">CONCATENATE(R9&amp;W9&amp;A9&amp;B9&amp;S9&amp;T9&amp;C9&amp;D9&amp;U9&amp;D9&amp;V9&amp;R9&amp;W9&amp;E9&amp;S9&amp;W9&amp;F9&amp;R9&amp;W9&amp;G9&amp;S9&amp;W9&amp;H9&amp;R9&amp;W9&amp;I9&amp;S9&amp;W9&amp;J9&amp;R9&amp;W9&amp;K9&amp;S9&amp;W9&amp;L9&amp;R9&amp;W9&amp;M9&amp;S9&amp;W9&amp;N9&amp;R9&amp;W9&amp;O9&amp;S9&amp;W9&amp;P9&amp;S9)</f>
        <v>|2-4|[[Ｅまりさ&gt;まりさ]]|100|50|90|140|90|55|525|110|19250|32292|19250|32292|</v>
      </c>
      <c r="AB9" s="0"/>
      <c r="AC9" s="0"/>
      <c r="AD9" s="0"/>
      <c r="AE9" s="0"/>
      <c r="AF9" s="0"/>
      <c r="AG9" s="0"/>
      <c r="AH9" s="0"/>
      <c r="AI9" s="0"/>
    </row>
    <row r="10" customFormat="false" ht="13.8" hidden="false" customHeight="false" outlineLevel="0" collapsed="false">
      <c r="A10" s="2" t="n">
        <v>3</v>
      </c>
      <c r="B10" s="2" t="s">
        <v>735</v>
      </c>
      <c r="C10" s="1" t="s">
        <v>736</v>
      </c>
      <c r="D10" s="1" t="s">
        <v>749</v>
      </c>
      <c r="E10" s="1" t="n">
        <v>50</v>
      </c>
      <c r="F10" s="1" t="n">
        <v>35</v>
      </c>
      <c r="G10" s="1" t="n">
        <v>65</v>
      </c>
      <c r="H10" s="1" t="n">
        <v>50</v>
      </c>
      <c r="I10" s="1" t="n">
        <v>65</v>
      </c>
      <c r="J10" s="1" t="n">
        <v>30</v>
      </c>
      <c r="K10" s="1" t="n">
        <f aca="false">E10+F10+G10+H10+I10+J10</f>
        <v>295</v>
      </c>
      <c r="L10" s="1" t="n">
        <v>100</v>
      </c>
      <c r="M10" s="1" t="n">
        <f aca="false">(E10+75)*(G10+20)</f>
        <v>10625</v>
      </c>
      <c r="N10" s="1" t="n">
        <f aca="false">(E10+107)*ROUNDDOWN(((G10+52)*1.1),0)</f>
        <v>20096</v>
      </c>
      <c r="O10" s="1" t="n">
        <f aca="false">(E10+75)*(I10+20)</f>
        <v>10625</v>
      </c>
      <c r="P10" s="1" t="n">
        <f aca="false">(E10+107)*ROUNDDOWN(((I10+52)*1.1),0)</f>
        <v>20096</v>
      </c>
      <c r="R10" s="1" t="s">
        <v>11</v>
      </c>
      <c r="S10" s="1" t="s">
        <v>11</v>
      </c>
      <c r="T10" s="1" t="s">
        <v>738</v>
      </c>
      <c r="U10" s="1" t="s">
        <v>739</v>
      </c>
      <c r="V10" s="1" t="s">
        <v>740</v>
      </c>
      <c r="X10" s="1" t="str">
        <f aca="false">CONCATENATE(R10&amp;W10&amp;A10&amp;B10&amp;S10&amp;T10&amp;C10&amp;D10&amp;U10&amp;D10&amp;V10&amp;R10&amp;W10&amp;E10&amp;S10&amp;W10&amp;F10&amp;R10&amp;W10&amp;G10&amp;S10&amp;W10&amp;H10&amp;R10&amp;W10&amp;I10&amp;S10&amp;W10&amp;J10&amp;R10&amp;W10&amp;K10&amp;S10&amp;W10&amp;L10&amp;R10&amp;W10&amp;M10&amp;S10&amp;W10&amp;N10&amp;R10&amp;W10&amp;O10&amp;S10&amp;W10&amp;P10&amp;S10)</f>
        <v>|3-1|[[Ｎシンギョク&gt;シンギョク]]|50|35|65|50|65|30|295|100|10625|20096|10625|20096|</v>
      </c>
      <c r="AB10" s="0"/>
      <c r="AC10" s="0"/>
      <c r="AD10" s="0"/>
      <c r="AE10" s="0"/>
      <c r="AF10" s="0"/>
      <c r="AG10" s="0"/>
      <c r="AH10" s="0"/>
      <c r="AI10" s="0"/>
    </row>
    <row r="11" customFormat="false" ht="13.8" hidden="false" customHeight="false" outlineLevel="0" collapsed="false">
      <c r="A11" s="2" t="n">
        <v>3</v>
      </c>
      <c r="B11" s="2" t="s">
        <v>741</v>
      </c>
      <c r="C11" s="1" t="s">
        <v>750</v>
      </c>
      <c r="D11" s="1" t="s">
        <v>749</v>
      </c>
      <c r="E11" s="1" t="n">
        <v>85</v>
      </c>
      <c r="F11" s="1" t="n">
        <v>50</v>
      </c>
      <c r="G11" s="1" t="n">
        <v>75</v>
      </c>
      <c r="H11" s="1" t="n">
        <v>90</v>
      </c>
      <c r="I11" s="1" t="n">
        <v>170</v>
      </c>
      <c r="J11" s="1" t="n">
        <v>45</v>
      </c>
      <c r="K11" s="1" t="n">
        <f aca="false">E11+F11+G11+H11+I11+J11</f>
        <v>515</v>
      </c>
      <c r="L11" s="1" t="n">
        <v>100</v>
      </c>
      <c r="M11" s="1" t="n">
        <f aca="false">(E11+75)*(G11+20)</f>
        <v>15200</v>
      </c>
      <c r="N11" s="1" t="n">
        <f aca="false">(E11+107)*ROUNDDOWN(((G11+52)*1.1),0)</f>
        <v>26688</v>
      </c>
      <c r="O11" s="1" t="n">
        <f aca="false">(E11+75)*(I11+20)</f>
        <v>30400</v>
      </c>
      <c r="P11" s="1" t="n">
        <f aca="false">(E11+107)*ROUNDDOWN(((I11+52)*1.1),0)</f>
        <v>46848</v>
      </c>
      <c r="R11" s="1" t="s">
        <v>11</v>
      </c>
      <c r="S11" s="1" t="s">
        <v>11</v>
      </c>
      <c r="T11" s="1" t="s">
        <v>738</v>
      </c>
      <c r="U11" s="1" t="s">
        <v>739</v>
      </c>
      <c r="V11" s="1" t="s">
        <v>740</v>
      </c>
      <c r="X11" s="1" t="str">
        <f aca="false">CONCATENATE(R11&amp;W11&amp;A11&amp;B11&amp;S11&amp;T11&amp;C11&amp;D11&amp;U11&amp;D11&amp;V11&amp;R11&amp;W11&amp;E11&amp;S11&amp;W11&amp;F11&amp;R11&amp;W11&amp;G11&amp;S11&amp;W11&amp;H11&amp;R11&amp;W11&amp;I11&amp;S11&amp;W11&amp;J11&amp;R11&amp;W11&amp;K11&amp;S11&amp;W11&amp;L11&amp;R11&amp;W11&amp;M11&amp;S11&amp;W11&amp;N11&amp;R11&amp;W11&amp;O11&amp;S11&amp;W11&amp;P11&amp;S11)</f>
        <v>|3-2|[[Ａシンギョク&gt;シンギョク]]|85|50|75|90|170|45|515|100|15200|26688|30400|46848|</v>
      </c>
      <c r="AB11" s="0"/>
      <c r="AC11" s="0"/>
      <c r="AD11" s="0"/>
      <c r="AE11" s="0"/>
      <c r="AF11" s="0"/>
      <c r="AG11" s="0"/>
      <c r="AH11" s="0"/>
      <c r="AI11" s="0"/>
    </row>
    <row r="12" customFormat="false" ht="13.8" hidden="false" customHeight="false" outlineLevel="0" collapsed="false">
      <c r="A12" s="2" t="n">
        <v>3</v>
      </c>
      <c r="B12" s="2" t="s">
        <v>743</v>
      </c>
      <c r="C12" s="1" t="s">
        <v>742</v>
      </c>
      <c r="D12" s="1" t="s">
        <v>749</v>
      </c>
      <c r="E12" s="1" t="n">
        <v>85</v>
      </c>
      <c r="F12" s="1" t="n">
        <v>90</v>
      </c>
      <c r="G12" s="1" t="n">
        <v>170</v>
      </c>
      <c r="H12" s="1" t="n">
        <v>50</v>
      </c>
      <c r="I12" s="1" t="n">
        <v>75</v>
      </c>
      <c r="J12" s="1" t="n">
        <v>45</v>
      </c>
      <c r="K12" s="1" t="n">
        <f aca="false">E12+F12+G12+H12+I12+J12</f>
        <v>515</v>
      </c>
      <c r="L12" s="1" t="n">
        <v>100</v>
      </c>
      <c r="M12" s="1" t="n">
        <f aca="false">(E12+75)*(G12+20)</f>
        <v>30400</v>
      </c>
      <c r="N12" s="1" t="n">
        <f aca="false">(E12+107)*ROUNDDOWN(((G12+52)*1.1),0)</f>
        <v>46848</v>
      </c>
      <c r="O12" s="1" t="n">
        <f aca="false">(E12+75)*(I12+20)</f>
        <v>15200</v>
      </c>
      <c r="P12" s="1" t="n">
        <f aca="false">(E12+107)*ROUNDDOWN(((I12+52)*1.1),0)</f>
        <v>26688</v>
      </c>
      <c r="R12" s="1" t="s">
        <v>11</v>
      </c>
      <c r="S12" s="1" t="s">
        <v>11</v>
      </c>
      <c r="T12" s="1" t="s">
        <v>738</v>
      </c>
      <c r="U12" s="1" t="s">
        <v>739</v>
      </c>
      <c r="V12" s="1" t="s">
        <v>740</v>
      </c>
      <c r="X12" s="1" t="str">
        <f aca="false">CONCATENATE(R12&amp;W12&amp;A12&amp;B12&amp;S12&amp;T12&amp;C12&amp;D12&amp;U12&amp;D12&amp;V12&amp;R12&amp;W12&amp;E12&amp;S12&amp;W12&amp;F12&amp;R12&amp;W12&amp;G12&amp;S12&amp;W12&amp;H12&amp;R12&amp;W12&amp;I12&amp;S12&amp;W12&amp;J12&amp;R12&amp;W12&amp;K12&amp;S12&amp;W12&amp;L12&amp;R12&amp;W12&amp;M12&amp;S12&amp;W12&amp;N12&amp;R12&amp;W12&amp;O12&amp;S12&amp;W12&amp;P12&amp;S12)</f>
        <v>|3-3|[[Ｄシンギョク&gt;シンギョク]]|85|90|170|50|75|45|515|100|30400|46848|15200|26688|</v>
      </c>
      <c r="AB12" s="0"/>
      <c r="AC12" s="0"/>
      <c r="AD12" s="0"/>
      <c r="AE12" s="0"/>
      <c r="AF12" s="0"/>
      <c r="AG12" s="0"/>
      <c r="AH12" s="0"/>
      <c r="AI12" s="0"/>
    </row>
    <row r="13" customFormat="false" ht="13.8" hidden="false" customHeight="false" outlineLevel="0" collapsed="false">
      <c r="A13" s="2" t="n">
        <v>3</v>
      </c>
      <c r="B13" s="2" t="s">
        <v>745</v>
      </c>
      <c r="C13" s="1" t="s">
        <v>746</v>
      </c>
      <c r="D13" s="1" t="s">
        <v>749</v>
      </c>
      <c r="E13" s="1" t="n">
        <v>125</v>
      </c>
      <c r="F13" s="1" t="n">
        <v>60</v>
      </c>
      <c r="G13" s="1" t="n">
        <v>70</v>
      </c>
      <c r="H13" s="1" t="n">
        <v>100</v>
      </c>
      <c r="I13" s="1" t="n">
        <v>90</v>
      </c>
      <c r="J13" s="1" t="n">
        <v>70</v>
      </c>
      <c r="K13" s="1" t="n">
        <f aca="false">E13+F13+G13+H13+I13+J13</f>
        <v>515</v>
      </c>
      <c r="L13" s="1" t="n">
        <v>100</v>
      </c>
      <c r="M13" s="1" t="n">
        <f aca="false">(E13+75)*(G13+20)</f>
        <v>18000</v>
      </c>
      <c r="N13" s="1" t="n">
        <f aca="false">(E13+107)*ROUNDDOWN(((G13+52)*1.1),0)</f>
        <v>31088</v>
      </c>
      <c r="O13" s="1" t="n">
        <f aca="false">(E13+75)*(I13+20)</f>
        <v>22000</v>
      </c>
      <c r="P13" s="1" t="n">
        <f aca="false">(E13+107)*ROUNDDOWN(((I13+52)*1.1),0)</f>
        <v>36192</v>
      </c>
      <c r="R13" s="1" t="s">
        <v>11</v>
      </c>
      <c r="S13" s="1" t="s">
        <v>11</v>
      </c>
      <c r="T13" s="1" t="s">
        <v>738</v>
      </c>
      <c r="U13" s="1" t="s">
        <v>739</v>
      </c>
      <c r="V13" s="1" t="s">
        <v>740</v>
      </c>
      <c r="X13" s="1" t="str">
        <f aca="false">CONCATENATE(R13&amp;W13&amp;A13&amp;B13&amp;S13&amp;T13&amp;C13&amp;D13&amp;U13&amp;D13&amp;V13&amp;R13&amp;W13&amp;E13&amp;S13&amp;W13&amp;F13&amp;R13&amp;W13&amp;G13&amp;S13&amp;W13&amp;H13&amp;R13&amp;W13&amp;I13&amp;S13&amp;W13&amp;J13&amp;R13&amp;W13&amp;K13&amp;S13&amp;W13&amp;L13&amp;R13&amp;W13&amp;M13&amp;S13&amp;W13&amp;N13&amp;R13&amp;W13&amp;O13&amp;S13&amp;W13&amp;P13&amp;S13)</f>
        <v>|3-4|[[Ｅシンギョク&gt;シンギョク]]|125|60|70|100|90|70|515|100|18000|31088|22000|36192|</v>
      </c>
      <c r="AB13" s="0"/>
      <c r="AC13" s="0"/>
      <c r="AD13" s="0"/>
      <c r="AE13" s="0"/>
      <c r="AF13" s="0"/>
      <c r="AG13" s="0"/>
      <c r="AH13" s="0"/>
      <c r="AI13" s="0"/>
    </row>
    <row r="14" customFormat="false" ht="13.8" hidden="false" customHeight="false" outlineLevel="0" collapsed="false">
      <c r="A14" s="2" t="n">
        <v>4</v>
      </c>
      <c r="B14" s="2" t="s">
        <v>735</v>
      </c>
      <c r="C14" s="1" t="s">
        <v>736</v>
      </c>
      <c r="D14" s="1" t="s">
        <v>751</v>
      </c>
      <c r="E14" s="1" t="n">
        <v>55</v>
      </c>
      <c r="F14" s="1" t="n">
        <v>30</v>
      </c>
      <c r="G14" s="1" t="n">
        <v>60</v>
      </c>
      <c r="H14" s="1" t="n">
        <v>60</v>
      </c>
      <c r="I14" s="1" t="n">
        <v>65</v>
      </c>
      <c r="J14" s="1" t="n">
        <v>30</v>
      </c>
      <c r="K14" s="1" t="n">
        <f aca="false">E14+F14+G14+H14+I14+J14</f>
        <v>300</v>
      </c>
      <c r="L14" s="1" t="n">
        <v>90</v>
      </c>
      <c r="M14" s="1" t="n">
        <f aca="false">(E14+75)*(G14+20)</f>
        <v>10400</v>
      </c>
      <c r="N14" s="1" t="n">
        <f aca="false">(E14+107)*ROUNDDOWN(((G14+52)*1.1),0)</f>
        <v>19926</v>
      </c>
      <c r="O14" s="1" t="n">
        <f aca="false">(E14+75)*(I14+20)</f>
        <v>11050</v>
      </c>
      <c r="P14" s="1" t="n">
        <f aca="false">(E14+107)*ROUNDDOWN(((I14+52)*1.1),0)</f>
        <v>20736</v>
      </c>
      <c r="R14" s="1" t="s">
        <v>11</v>
      </c>
      <c r="S14" s="1" t="s">
        <v>11</v>
      </c>
      <c r="T14" s="1" t="s">
        <v>738</v>
      </c>
      <c r="U14" s="1" t="s">
        <v>739</v>
      </c>
      <c r="V14" s="1" t="s">
        <v>740</v>
      </c>
      <c r="X14" s="1" t="str">
        <f aca="false">CONCATENATE(R14&amp;W14&amp;A14&amp;B14&amp;S14&amp;T14&amp;C14&amp;D14&amp;U14&amp;D14&amp;V14&amp;R14&amp;W14&amp;E14&amp;S14&amp;W14&amp;F14&amp;R14&amp;W14&amp;G14&amp;S14&amp;W14&amp;H14&amp;R14&amp;W14&amp;I14&amp;S14&amp;W14&amp;J14&amp;R14&amp;W14&amp;K14&amp;S14&amp;W14&amp;L14&amp;R14&amp;W14&amp;M14&amp;S14&amp;W14&amp;N14&amp;R14&amp;W14&amp;O14&amp;S14&amp;W14&amp;P14&amp;S14)</f>
        <v>|4-1|[[Ｎユウゲンマガン&gt;ユウゲンマガン]]|55|30|60|60|65|30|300|90|10400|19926|11050|20736|</v>
      </c>
      <c r="AB14" s="0"/>
      <c r="AC14" s="0"/>
      <c r="AD14" s="0"/>
      <c r="AE14" s="0"/>
      <c r="AF14" s="0"/>
      <c r="AG14" s="0"/>
      <c r="AH14" s="0"/>
      <c r="AI14" s="0"/>
    </row>
    <row r="15" customFormat="false" ht="13.8" hidden="false" customHeight="false" outlineLevel="0" collapsed="false">
      <c r="A15" s="2" t="n">
        <v>4</v>
      </c>
      <c r="B15" s="2" t="s">
        <v>741</v>
      </c>
      <c r="C15" s="1" t="s">
        <v>750</v>
      </c>
      <c r="D15" s="1" t="s">
        <v>751</v>
      </c>
      <c r="E15" s="1" t="n">
        <v>85</v>
      </c>
      <c r="F15" s="1" t="n">
        <v>50</v>
      </c>
      <c r="G15" s="1" t="n">
        <v>80</v>
      </c>
      <c r="H15" s="1" t="n">
        <v>90</v>
      </c>
      <c r="I15" s="1" t="n">
        <v>85</v>
      </c>
      <c r="J15" s="1" t="n">
        <v>105</v>
      </c>
      <c r="K15" s="1" t="n">
        <f aca="false">E15+F15+G15+H15+I15+J15</f>
        <v>495</v>
      </c>
      <c r="L15" s="1" t="n">
        <v>90</v>
      </c>
      <c r="M15" s="1" t="n">
        <f aca="false">(E15+75)*(G15+20)</f>
        <v>16000</v>
      </c>
      <c r="N15" s="1" t="n">
        <f aca="false">(E15+107)*ROUNDDOWN(((G15+52)*1.1),0)</f>
        <v>27840</v>
      </c>
      <c r="O15" s="1" t="n">
        <f aca="false">(E15+75)*(I15+20)</f>
        <v>16800</v>
      </c>
      <c r="P15" s="1" t="n">
        <f aca="false">(E15+107)*ROUNDDOWN(((I15+52)*1.1),0)</f>
        <v>28800</v>
      </c>
      <c r="R15" s="1" t="s">
        <v>11</v>
      </c>
      <c r="S15" s="1" t="s">
        <v>11</v>
      </c>
      <c r="T15" s="1" t="s">
        <v>738</v>
      </c>
      <c r="U15" s="1" t="s">
        <v>739</v>
      </c>
      <c r="V15" s="1" t="s">
        <v>740</v>
      </c>
      <c r="X15" s="1" t="str">
        <f aca="false">CONCATENATE(R15&amp;W15&amp;A15&amp;B15&amp;S15&amp;T15&amp;C15&amp;D15&amp;U15&amp;D15&amp;V15&amp;R15&amp;W15&amp;E15&amp;S15&amp;W15&amp;F15&amp;R15&amp;W15&amp;G15&amp;S15&amp;W15&amp;H15&amp;R15&amp;W15&amp;I15&amp;S15&amp;W15&amp;J15&amp;R15&amp;W15&amp;K15&amp;S15&amp;W15&amp;L15&amp;R15&amp;W15&amp;M15&amp;S15&amp;W15&amp;N15&amp;R15&amp;W15&amp;O15&amp;S15&amp;W15&amp;P15&amp;S15)</f>
        <v>|4-2|[[Ａユウゲンマガン&gt;ユウゲンマガン]]|85|50|80|90|85|105|495|90|16000|27840|16800|28800|</v>
      </c>
      <c r="AB15" s="0"/>
      <c r="AC15" s="0"/>
      <c r="AD15" s="0"/>
      <c r="AE15" s="0"/>
      <c r="AF15" s="0"/>
      <c r="AG15" s="0"/>
      <c r="AH15" s="0"/>
      <c r="AI15" s="0"/>
    </row>
    <row r="16" customFormat="false" ht="13.8" hidden="false" customHeight="false" outlineLevel="0" collapsed="false">
      <c r="A16" s="2" t="n">
        <v>4</v>
      </c>
      <c r="B16" s="2" t="s">
        <v>743</v>
      </c>
      <c r="C16" s="1" t="s">
        <v>744</v>
      </c>
      <c r="D16" s="1" t="s">
        <v>751</v>
      </c>
      <c r="E16" s="1" t="n">
        <v>80</v>
      </c>
      <c r="F16" s="1" t="n">
        <v>60</v>
      </c>
      <c r="G16" s="1" t="n">
        <v>105</v>
      </c>
      <c r="H16" s="1" t="n">
        <v>125</v>
      </c>
      <c r="I16" s="1" t="n">
        <v>105</v>
      </c>
      <c r="J16" s="1" t="n">
        <v>20</v>
      </c>
      <c r="K16" s="1" t="n">
        <f aca="false">E16+F16+G16+H16+I16+J16</f>
        <v>495</v>
      </c>
      <c r="L16" s="1" t="n">
        <v>90</v>
      </c>
      <c r="M16" s="1" t="n">
        <f aca="false">(E16+75)*(G16+20)</f>
        <v>19375</v>
      </c>
      <c r="N16" s="1" t="n">
        <f aca="false">(E16+107)*ROUNDDOWN(((G16+52)*1.1),0)</f>
        <v>32164</v>
      </c>
      <c r="O16" s="1" t="n">
        <f aca="false">(E16+75)*(I16+20)</f>
        <v>19375</v>
      </c>
      <c r="P16" s="1" t="n">
        <f aca="false">(E16+107)*ROUNDDOWN(((I16+52)*1.1),0)</f>
        <v>32164</v>
      </c>
      <c r="R16" s="1" t="s">
        <v>11</v>
      </c>
      <c r="S16" s="1" t="s">
        <v>11</v>
      </c>
      <c r="T16" s="1" t="s">
        <v>738</v>
      </c>
      <c r="U16" s="1" t="s">
        <v>739</v>
      </c>
      <c r="V16" s="1" t="s">
        <v>740</v>
      </c>
      <c r="X16" s="1" t="str">
        <f aca="false">CONCATENATE(R16&amp;W16&amp;A16&amp;B16&amp;S16&amp;T16&amp;C16&amp;D16&amp;U16&amp;D16&amp;V16&amp;R16&amp;W16&amp;E16&amp;S16&amp;W16&amp;F16&amp;R16&amp;W16&amp;G16&amp;S16&amp;W16&amp;H16&amp;R16&amp;W16&amp;I16&amp;S16&amp;W16&amp;J16&amp;R16&amp;W16&amp;K16&amp;S16&amp;W16&amp;L16&amp;R16&amp;W16&amp;M16&amp;S16&amp;W16&amp;N16&amp;R16&amp;W16&amp;O16&amp;S16&amp;W16&amp;P16&amp;S16)</f>
        <v>|4-3|[[Ｐユウゲンマガン&gt;ユウゲンマガン]]|80|60|105|125|105|20|495|90|19375|32164|19375|32164|</v>
      </c>
      <c r="AB16" s="0"/>
      <c r="AC16" s="0"/>
      <c r="AD16" s="0"/>
      <c r="AE16" s="0"/>
      <c r="AF16" s="0"/>
      <c r="AG16" s="0"/>
      <c r="AH16" s="0"/>
      <c r="AI16" s="0"/>
    </row>
    <row r="17" customFormat="false" ht="13.8" hidden="false" customHeight="false" outlineLevel="0" collapsed="false">
      <c r="A17" s="2" t="n">
        <v>4</v>
      </c>
      <c r="B17" s="2" t="s">
        <v>745</v>
      </c>
      <c r="C17" s="1" t="s">
        <v>746</v>
      </c>
      <c r="D17" s="1" t="s">
        <v>751</v>
      </c>
      <c r="E17" s="1" t="n">
        <v>100</v>
      </c>
      <c r="F17" s="1" t="n">
        <v>100</v>
      </c>
      <c r="G17" s="1" t="n">
        <v>80</v>
      </c>
      <c r="H17" s="1" t="n">
        <v>60</v>
      </c>
      <c r="I17" s="1" t="n">
        <v>125</v>
      </c>
      <c r="J17" s="1" t="n">
        <v>30</v>
      </c>
      <c r="K17" s="1" t="n">
        <f aca="false">E17+F17+G17+H17+I17+J17</f>
        <v>495</v>
      </c>
      <c r="L17" s="1" t="n">
        <v>90</v>
      </c>
      <c r="M17" s="1" t="n">
        <f aca="false">(E17+75)*(G17+20)</f>
        <v>17500</v>
      </c>
      <c r="N17" s="1" t="n">
        <f aca="false">(E17+107)*ROUNDDOWN(((G17+52)*1.1),0)</f>
        <v>30015</v>
      </c>
      <c r="O17" s="1" t="n">
        <f aca="false">(E17+75)*(I17+20)</f>
        <v>25375</v>
      </c>
      <c r="P17" s="1" t="n">
        <f aca="false">(E17+107)*ROUNDDOWN(((I17+52)*1.1),0)</f>
        <v>40158</v>
      </c>
      <c r="R17" s="1" t="s">
        <v>11</v>
      </c>
      <c r="S17" s="1" t="s">
        <v>11</v>
      </c>
      <c r="T17" s="1" t="s">
        <v>738</v>
      </c>
      <c r="U17" s="1" t="s">
        <v>739</v>
      </c>
      <c r="V17" s="1" t="s">
        <v>740</v>
      </c>
      <c r="X17" s="1" t="str">
        <f aca="false">CONCATENATE(R17&amp;W17&amp;A17&amp;B17&amp;S17&amp;T17&amp;C17&amp;D17&amp;U17&amp;D17&amp;V17&amp;R17&amp;W17&amp;E17&amp;S17&amp;W17&amp;F17&amp;R17&amp;W17&amp;G17&amp;S17&amp;W17&amp;H17&amp;R17&amp;W17&amp;I17&amp;S17&amp;W17&amp;J17&amp;R17&amp;W17&amp;K17&amp;S17&amp;W17&amp;L17&amp;R17&amp;W17&amp;M17&amp;S17&amp;W17&amp;N17&amp;R17&amp;W17&amp;O17&amp;S17&amp;W17&amp;P17&amp;S17)</f>
        <v>|4-4|[[Ｅユウゲンマガン&gt;ユウゲンマガン]]|100|100|80|60|125|30|495|90|17500|30015|25375|40158|</v>
      </c>
      <c r="AB17" s="0"/>
      <c r="AC17" s="0"/>
      <c r="AD17" s="0"/>
      <c r="AE17" s="0"/>
      <c r="AF17" s="0"/>
      <c r="AG17" s="0"/>
      <c r="AH17" s="0"/>
      <c r="AI17" s="0"/>
    </row>
    <row r="18" customFormat="false" ht="13.8" hidden="false" customHeight="false" outlineLevel="0" collapsed="false">
      <c r="A18" s="2" t="n">
        <v>5</v>
      </c>
      <c r="B18" s="2" t="s">
        <v>735</v>
      </c>
      <c r="C18" s="1" t="s">
        <v>736</v>
      </c>
      <c r="D18" s="1" t="s">
        <v>752</v>
      </c>
      <c r="E18" s="1" t="n">
        <v>40</v>
      </c>
      <c r="F18" s="1" t="n">
        <v>65</v>
      </c>
      <c r="G18" s="1" t="n">
        <v>40</v>
      </c>
      <c r="H18" s="1" t="n">
        <v>30</v>
      </c>
      <c r="I18" s="1" t="n">
        <v>55</v>
      </c>
      <c r="J18" s="1" t="n">
        <v>70</v>
      </c>
      <c r="K18" s="1" t="n">
        <f aca="false">E18+F18+G18+H18+I18+J18</f>
        <v>300</v>
      </c>
      <c r="L18" s="1" t="n">
        <v>100</v>
      </c>
      <c r="M18" s="1" t="n">
        <f aca="false">(E18+75)*(G18+20)</f>
        <v>6900</v>
      </c>
      <c r="N18" s="1" t="n">
        <f aca="false">(E18+107)*ROUNDDOWN(((G18+52)*1.1),0)</f>
        <v>14847</v>
      </c>
      <c r="O18" s="1" t="n">
        <f aca="false">(E18+75)*(I18+20)</f>
        <v>8625</v>
      </c>
      <c r="P18" s="1" t="n">
        <f aca="false">(E18+107)*ROUNDDOWN(((I18+52)*1.1),0)</f>
        <v>17199</v>
      </c>
      <c r="R18" s="1" t="s">
        <v>11</v>
      </c>
      <c r="S18" s="1" t="s">
        <v>11</v>
      </c>
      <c r="T18" s="1" t="s">
        <v>738</v>
      </c>
      <c r="U18" s="1" t="s">
        <v>739</v>
      </c>
      <c r="V18" s="1" t="s">
        <v>740</v>
      </c>
      <c r="X18" s="1" t="str">
        <f aca="false">CONCATENATE(R18&amp;W18&amp;A18&amp;B18&amp;S18&amp;T18&amp;C18&amp;D18&amp;U18&amp;D18&amp;V18&amp;R18&amp;W18&amp;E18&amp;S18&amp;W18&amp;F18&amp;R18&amp;W18&amp;G18&amp;S18&amp;W18&amp;H18&amp;R18&amp;W18&amp;I18&amp;S18&amp;W18&amp;J18&amp;R18&amp;W18&amp;K18&amp;S18&amp;W18&amp;L18&amp;R18&amp;W18&amp;M18&amp;S18&amp;W18&amp;N18&amp;R18&amp;W18&amp;O18&amp;S18&amp;W18&amp;P18&amp;S18)</f>
        <v>|5-1|[[Ｎエリス&gt;エリス]]|40|65|40|30|55|70|300|100|6900|14847|8625|17199|</v>
      </c>
      <c r="AB18" s="0"/>
      <c r="AC18" s="0"/>
      <c r="AD18" s="0"/>
      <c r="AE18" s="0"/>
      <c r="AF18" s="0"/>
      <c r="AG18" s="0"/>
      <c r="AH18" s="0"/>
      <c r="AI18" s="0"/>
    </row>
    <row r="19" customFormat="false" ht="13.8" hidden="false" customHeight="false" outlineLevel="0" collapsed="false">
      <c r="A19" s="2" t="n">
        <v>5</v>
      </c>
      <c r="B19" s="2" t="s">
        <v>741</v>
      </c>
      <c r="C19" s="1" t="s">
        <v>748</v>
      </c>
      <c r="D19" s="1" t="s">
        <v>752</v>
      </c>
      <c r="E19" s="1" t="n">
        <v>65</v>
      </c>
      <c r="F19" s="1" t="n">
        <v>110</v>
      </c>
      <c r="G19" s="1" t="n">
        <v>60</v>
      </c>
      <c r="H19" s="1" t="n">
        <v>60</v>
      </c>
      <c r="I19" s="1" t="n">
        <v>90</v>
      </c>
      <c r="J19" s="1" t="n">
        <v>130</v>
      </c>
      <c r="K19" s="1" t="n">
        <f aca="false">E19+F19+G19+H19+I19+J19</f>
        <v>515</v>
      </c>
      <c r="L19" s="1" t="n">
        <v>100</v>
      </c>
      <c r="M19" s="1" t="n">
        <f aca="false">(E19+75)*(G19+20)</f>
        <v>11200</v>
      </c>
      <c r="N19" s="1" t="n">
        <f aca="false">(E19+107)*ROUNDDOWN(((G19+52)*1.1),0)</f>
        <v>21156</v>
      </c>
      <c r="O19" s="1" t="n">
        <f aca="false">(E19+75)*(I19+20)</f>
        <v>15400</v>
      </c>
      <c r="P19" s="1" t="n">
        <f aca="false">(E19+107)*ROUNDDOWN(((I19+52)*1.1),0)</f>
        <v>26832</v>
      </c>
      <c r="R19" s="1" t="s">
        <v>11</v>
      </c>
      <c r="S19" s="1" t="s">
        <v>11</v>
      </c>
      <c r="T19" s="1" t="s">
        <v>738</v>
      </c>
      <c r="U19" s="1" t="s">
        <v>739</v>
      </c>
      <c r="V19" s="1" t="s">
        <v>740</v>
      </c>
      <c r="X19" s="1" t="str">
        <f aca="false">CONCATENATE(R19&amp;W19&amp;A19&amp;B19&amp;S19&amp;T19&amp;C19&amp;D19&amp;U19&amp;D19&amp;V19&amp;R19&amp;W19&amp;E19&amp;S19&amp;W19&amp;F19&amp;R19&amp;W19&amp;G19&amp;S19&amp;W19&amp;H19&amp;R19&amp;W19&amp;I19&amp;S19&amp;W19&amp;J19&amp;R19&amp;W19&amp;K19&amp;S19&amp;W19&amp;L19&amp;R19&amp;W19&amp;M19&amp;S19&amp;W19&amp;N19&amp;R19&amp;W19&amp;O19&amp;S19&amp;W19&amp;P19&amp;S19)</f>
        <v>|5-2|[[Ｓエリス&gt;エリス]]|65|110|60|60|90|130|515|100|11200|21156|15400|26832|</v>
      </c>
      <c r="AB19" s="0"/>
      <c r="AC19" s="0"/>
      <c r="AD19" s="0"/>
      <c r="AE19" s="0"/>
      <c r="AF19" s="0"/>
      <c r="AG19" s="0"/>
      <c r="AH19" s="0"/>
      <c r="AI19" s="0"/>
    </row>
    <row r="20" customFormat="false" ht="13.8" hidden="false" customHeight="false" outlineLevel="0" collapsed="false">
      <c r="A20" s="2" t="n">
        <v>5</v>
      </c>
      <c r="B20" s="2" t="s">
        <v>743</v>
      </c>
      <c r="C20" s="1" t="s">
        <v>744</v>
      </c>
      <c r="D20" s="1" t="s">
        <v>752</v>
      </c>
      <c r="E20" s="1" t="n">
        <v>80</v>
      </c>
      <c r="F20" s="1" t="n">
        <v>125</v>
      </c>
      <c r="G20" s="1" t="n">
        <v>75</v>
      </c>
      <c r="H20" s="1" t="n">
        <v>50</v>
      </c>
      <c r="I20" s="1" t="n">
        <v>95</v>
      </c>
      <c r="J20" s="1" t="n">
        <v>90</v>
      </c>
      <c r="K20" s="1" t="n">
        <f aca="false">E20+F20+G20+H20+I20+J20</f>
        <v>515</v>
      </c>
      <c r="L20" s="1" t="n">
        <v>100</v>
      </c>
      <c r="M20" s="1" t="n">
        <f aca="false">(E20+75)*(G20+20)</f>
        <v>14725</v>
      </c>
      <c r="N20" s="1" t="n">
        <f aca="false">(E20+107)*ROUNDDOWN(((G20+52)*1.1),0)</f>
        <v>25993</v>
      </c>
      <c r="O20" s="1" t="n">
        <f aca="false">(E20+75)*(I20+20)</f>
        <v>17825</v>
      </c>
      <c r="P20" s="1" t="n">
        <f aca="false">(E20+107)*ROUNDDOWN(((I20+52)*1.1),0)</f>
        <v>30107</v>
      </c>
      <c r="R20" s="1" t="s">
        <v>11</v>
      </c>
      <c r="S20" s="1" t="s">
        <v>11</v>
      </c>
      <c r="T20" s="1" t="s">
        <v>738</v>
      </c>
      <c r="U20" s="1" t="s">
        <v>739</v>
      </c>
      <c r="V20" s="1" t="s">
        <v>740</v>
      </c>
      <c r="X20" s="1" t="str">
        <f aca="false">CONCATENATE(R20&amp;W20&amp;A20&amp;B20&amp;S20&amp;T20&amp;C20&amp;D20&amp;U20&amp;D20&amp;V20&amp;R20&amp;W20&amp;E20&amp;S20&amp;W20&amp;F20&amp;R20&amp;W20&amp;G20&amp;S20&amp;W20&amp;H20&amp;R20&amp;W20&amp;I20&amp;S20&amp;W20&amp;J20&amp;R20&amp;W20&amp;K20&amp;S20&amp;W20&amp;L20&amp;R20&amp;W20&amp;M20&amp;S20&amp;W20&amp;N20&amp;R20&amp;W20&amp;O20&amp;S20&amp;W20&amp;P20&amp;S20)</f>
        <v>|5-3|[[Ｐエリス&gt;エリス]]|80|125|75|50|95|90|515|100|14725|25993|17825|30107|</v>
      </c>
      <c r="AB20" s="0"/>
      <c r="AC20" s="0"/>
      <c r="AD20" s="0"/>
      <c r="AE20" s="0"/>
      <c r="AF20" s="0"/>
      <c r="AG20" s="0"/>
      <c r="AH20" s="0"/>
      <c r="AI20" s="0"/>
    </row>
    <row r="21" customFormat="false" ht="13.8" hidden="false" customHeight="false" outlineLevel="0" collapsed="false">
      <c r="A21" s="2" t="n">
        <v>5</v>
      </c>
      <c r="B21" s="2" t="s">
        <v>745</v>
      </c>
      <c r="C21" s="1" t="s">
        <v>746</v>
      </c>
      <c r="D21" s="1" t="s">
        <v>752</v>
      </c>
      <c r="E21" s="1" t="n">
        <v>110</v>
      </c>
      <c r="F21" s="1" t="n">
        <v>60</v>
      </c>
      <c r="G21" s="1" t="n">
        <v>90</v>
      </c>
      <c r="H21" s="1" t="n">
        <v>60</v>
      </c>
      <c r="I21" s="1" t="n">
        <v>95</v>
      </c>
      <c r="J21" s="1" t="n">
        <v>100</v>
      </c>
      <c r="K21" s="1" t="n">
        <f aca="false">E21+F21+G21+H21+I21+J21</f>
        <v>515</v>
      </c>
      <c r="L21" s="1" t="n">
        <v>100</v>
      </c>
      <c r="M21" s="1" t="n">
        <f aca="false">(E21+75)*(G21+20)</f>
        <v>20350</v>
      </c>
      <c r="N21" s="1" t="n">
        <f aca="false">(E21+107)*ROUNDDOWN(((G21+52)*1.1),0)</f>
        <v>33852</v>
      </c>
      <c r="O21" s="1" t="n">
        <f aca="false">(E21+75)*(I21+20)</f>
        <v>21275</v>
      </c>
      <c r="P21" s="1" t="n">
        <f aca="false">(E21+107)*ROUNDDOWN(((I21+52)*1.1),0)</f>
        <v>34937</v>
      </c>
      <c r="R21" s="1" t="s">
        <v>11</v>
      </c>
      <c r="S21" s="1" t="s">
        <v>11</v>
      </c>
      <c r="T21" s="1" t="s">
        <v>738</v>
      </c>
      <c r="U21" s="1" t="s">
        <v>739</v>
      </c>
      <c r="V21" s="1" t="s">
        <v>740</v>
      </c>
      <c r="X21" s="1" t="str">
        <f aca="false">CONCATENATE(R21&amp;W21&amp;A21&amp;B21&amp;S21&amp;T21&amp;C21&amp;D21&amp;U21&amp;D21&amp;V21&amp;R21&amp;W21&amp;E21&amp;S21&amp;W21&amp;F21&amp;R21&amp;W21&amp;G21&amp;S21&amp;W21&amp;H21&amp;R21&amp;W21&amp;I21&amp;S21&amp;W21&amp;J21&amp;R21&amp;W21&amp;K21&amp;S21&amp;W21&amp;L21&amp;R21&amp;W21&amp;M21&amp;S21&amp;W21&amp;N21&amp;R21&amp;W21&amp;O21&amp;S21&amp;W21&amp;P21&amp;S21)</f>
        <v>|5-4|[[Ｅエリス&gt;エリス]]|110|60|90|60|95|100|515|100|20350|33852|21275|34937|</v>
      </c>
      <c r="AB21" s="0"/>
      <c r="AC21" s="0"/>
      <c r="AD21" s="0"/>
      <c r="AE21" s="0"/>
      <c r="AF21" s="0"/>
      <c r="AG21" s="0"/>
      <c r="AH21" s="0"/>
      <c r="AI21" s="0"/>
    </row>
    <row r="22" customFormat="false" ht="13.8" hidden="false" customHeight="false" outlineLevel="0" collapsed="false">
      <c r="A22" s="2" t="n">
        <v>6</v>
      </c>
      <c r="B22" s="2" t="s">
        <v>735</v>
      </c>
      <c r="C22" s="1" t="s">
        <v>736</v>
      </c>
      <c r="D22" s="1" t="s">
        <v>753</v>
      </c>
      <c r="E22" s="1" t="n">
        <v>45</v>
      </c>
      <c r="F22" s="1" t="n">
        <v>70</v>
      </c>
      <c r="G22" s="1" t="n">
        <v>40</v>
      </c>
      <c r="H22" s="1" t="n">
        <v>70</v>
      </c>
      <c r="I22" s="1" t="n">
        <v>45</v>
      </c>
      <c r="J22" s="1" t="n">
        <v>60</v>
      </c>
      <c r="K22" s="1" t="n">
        <f aca="false">E22+F22+G22+H22+I22+J22</f>
        <v>330</v>
      </c>
      <c r="L22" s="1" t="n">
        <v>120</v>
      </c>
      <c r="M22" s="1" t="n">
        <f aca="false">(E22+75)*(G22+20)</f>
        <v>7200</v>
      </c>
      <c r="N22" s="1" t="n">
        <f aca="false">(E22+107)*ROUNDDOWN(((G22+52)*1.1),0)</f>
        <v>15352</v>
      </c>
      <c r="O22" s="1" t="n">
        <f aca="false">(E22+75)*(I22+20)</f>
        <v>7800</v>
      </c>
      <c r="P22" s="1" t="n">
        <f aca="false">(E22+107)*ROUNDDOWN(((I22+52)*1.1),0)</f>
        <v>16112</v>
      </c>
      <c r="R22" s="1" t="s">
        <v>11</v>
      </c>
      <c r="S22" s="1" t="s">
        <v>11</v>
      </c>
      <c r="T22" s="1" t="s">
        <v>738</v>
      </c>
      <c r="U22" s="1" t="s">
        <v>739</v>
      </c>
      <c r="V22" s="1" t="s">
        <v>740</v>
      </c>
      <c r="X22" s="1" t="str">
        <f aca="false">CONCATENATE(R22&amp;W22&amp;A22&amp;B22&amp;S22&amp;T22&amp;C22&amp;D22&amp;U22&amp;D22&amp;V22&amp;R22&amp;W22&amp;E22&amp;S22&amp;W22&amp;F22&amp;R22&amp;W22&amp;G22&amp;S22&amp;W22&amp;H22&amp;R22&amp;W22&amp;I22&amp;S22&amp;W22&amp;J22&amp;R22&amp;W22&amp;K22&amp;S22&amp;W22&amp;L22&amp;R22&amp;W22&amp;M22&amp;S22&amp;W22&amp;N22&amp;R22&amp;W22&amp;O22&amp;S22&amp;W22&amp;P22&amp;S22)</f>
        <v>|6-1|[[Ｎサリエル&gt;サリエル]]|45|70|40|70|45|60|330|120|7200|15352|7800|16112|</v>
      </c>
      <c r="AB22" s="0"/>
      <c r="AC22" s="0"/>
      <c r="AD22" s="0"/>
      <c r="AE22" s="0"/>
      <c r="AF22" s="0"/>
      <c r="AG22" s="0"/>
      <c r="AH22" s="0"/>
      <c r="AI22" s="0"/>
    </row>
    <row r="23" customFormat="false" ht="13.8" hidden="false" customHeight="false" outlineLevel="0" collapsed="false">
      <c r="A23" s="2" t="n">
        <v>6</v>
      </c>
      <c r="B23" s="2" t="s">
        <v>741</v>
      </c>
      <c r="C23" s="1" t="s">
        <v>744</v>
      </c>
      <c r="D23" s="1" t="s">
        <v>753</v>
      </c>
      <c r="E23" s="1" t="n">
        <v>70</v>
      </c>
      <c r="F23" s="1" t="n">
        <v>130</v>
      </c>
      <c r="G23" s="1" t="n">
        <v>70</v>
      </c>
      <c r="H23" s="1" t="n">
        <v>125</v>
      </c>
      <c r="I23" s="1" t="n">
        <v>75</v>
      </c>
      <c r="J23" s="1" t="n">
        <v>110</v>
      </c>
      <c r="K23" s="1" t="n">
        <f aca="false">E23+F23+G23+H23+I23+J23</f>
        <v>580</v>
      </c>
      <c r="L23" s="1" t="n">
        <v>120</v>
      </c>
      <c r="M23" s="1" t="n">
        <f aca="false">(E23+75)*(G23+20)</f>
        <v>13050</v>
      </c>
      <c r="N23" s="1" t="n">
        <f aca="false">(E23+107)*ROUNDDOWN(((G23+52)*1.1),0)</f>
        <v>23718</v>
      </c>
      <c r="O23" s="1" t="n">
        <f aca="false">(E23+75)*(I23+20)</f>
        <v>13775</v>
      </c>
      <c r="P23" s="1" t="n">
        <f aca="false">(E23+107)*ROUNDDOWN(((I23+52)*1.1),0)</f>
        <v>24603</v>
      </c>
      <c r="R23" s="1" t="s">
        <v>11</v>
      </c>
      <c r="S23" s="1" t="s">
        <v>11</v>
      </c>
      <c r="T23" s="1" t="s">
        <v>738</v>
      </c>
      <c r="U23" s="1" t="s">
        <v>739</v>
      </c>
      <c r="V23" s="1" t="s">
        <v>740</v>
      </c>
      <c r="X23" s="1" t="str">
        <f aca="false">CONCATENATE(R23&amp;W23&amp;A23&amp;B23&amp;S23&amp;T23&amp;C23&amp;D23&amp;U23&amp;D23&amp;V23&amp;R23&amp;W23&amp;E23&amp;S23&amp;W23&amp;F23&amp;R23&amp;W23&amp;G23&amp;S23&amp;W23&amp;H23&amp;R23&amp;W23&amp;I23&amp;S23&amp;W23&amp;J23&amp;R23&amp;W23&amp;K23&amp;S23&amp;W23&amp;L23&amp;R23&amp;W23&amp;M23&amp;S23&amp;W23&amp;N23&amp;R23&amp;W23&amp;O23&amp;S23&amp;W23&amp;P23&amp;S23)</f>
        <v>|6-2|[[Ｐサリエル&gt;サリエル]]|70|130|70|125|75|110|580|120|13050|23718|13775|24603|</v>
      </c>
      <c r="AB23" s="0"/>
      <c r="AC23" s="0"/>
      <c r="AD23" s="0"/>
      <c r="AE23" s="0"/>
      <c r="AF23" s="0"/>
      <c r="AG23" s="0"/>
      <c r="AH23" s="0"/>
      <c r="AI23" s="0"/>
    </row>
    <row r="24" customFormat="false" ht="13.8" hidden="false" customHeight="false" outlineLevel="0" collapsed="false">
      <c r="A24" s="2" t="n">
        <v>6</v>
      </c>
      <c r="B24" s="2" t="s">
        <v>743</v>
      </c>
      <c r="C24" s="1" t="s">
        <v>742</v>
      </c>
      <c r="D24" s="1" t="s">
        <v>753</v>
      </c>
      <c r="E24" s="1" t="n">
        <v>100</v>
      </c>
      <c r="F24" s="1" t="n">
        <v>95</v>
      </c>
      <c r="G24" s="1" t="n">
        <v>95</v>
      </c>
      <c r="H24" s="1" t="n">
        <v>75</v>
      </c>
      <c r="I24" s="1" t="n">
        <v>130</v>
      </c>
      <c r="J24" s="1" t="n">
        <v>85</v>
      </c>
      <c r="K24" s="1" t="n">
        <f aca="false">E24+F24+G24+H24+I24+J24</f>
        <v>580</v>
      </c>
      <c r="L24" s="1" t="n">
        <v>120</v>
      </c>
      <c r="M24" s="1" t="n">
        <f aca="false">(E24+75)*(G24+20)</f>
        <v>20125</v>
      </c>
      <c r="N24" s="1" t="n">
        <f aca="false">(E24+107)*ROUNDDOWN(((G24+52)*1.1),0)</f>
        <v>33327</v>
      </c>
      <c r="O24" s="1" t="n">
        <f aca="false">(E24+75)*(I24+20)</f>
        <v>26250</v>
      </c>
      <c r="P24" s="1" t="n">
        <f aca="false">(E24+107)*ROUNDDOWN(((I24+52)*1.1),0)</f>
        <v>41400</v>
      </c>
      <c r="R24" s="1" t="s">
        <v>11</v>
      </c>
      <c r="S24" s="1" t="s">
        <v>11</v>
      </c>
      <c r="T24" s="1" t="s">
        <v>738</v>
      </c>
      <c r="U24" s="1" t="s">
        <v>739</v>
      </c>
      <c r="V24" s="1" t="s">
        <v>740</v>
      </c>
      <c r="X24" s="1" t="str">
        <f aca="false">CONCATENATE(R24&amp;W24&amp;A24&amp;B24&amp;S24&amp;T24&amp;C24&amp;D24&amp;U24&amp;D24&amp;V24&amp;R24&amp;W24&amp;E24&amp;S24&amp;W24&amp;F24&amp;R24&amp;W24&amp;G24&amp;S24&amp;W24&amp;H24&amp;R24&amp;W24&amp;I24&amp;S24&amp;W24&amp;J24&amp;R24&amp;W24&amp;K24&amp;S24&amp;W24&amp;L24&amp;R24&amp;W24&amp;M24&amp;S24&amp;W24&amp;N24&amp;R24&amp;W24&amp;O24&amp;S24&amp;W24&amp;P24&amp;S24)</f>
        <v>|6-3|[[Ｄサリエル&gt;サリエル]]|100|95|95|75|130|85|580|120|20125|33327|26250|41400|</v>
      </c>
      <c r="AB24" s="0"/>
      <c r="AC24" s="0"/>
      <c r="AD24" s="0"/>
      <c r="AE24" s="0"/>
      <c r="AF24" s="0"/>
      <c r="AG24" s="0"/>
      <c r="AH24" s="0"/>
      <c r="AI24" s="0"/>
    </row>
    <row r="25" customFormat="false" ht="13.8" hidden="false" customHeight="false" outlineLevel="0" collapsed="false">
      <c r="A25" s="2" t="n">
        <v>6</v>
      </c>
      <c r="B25" s="2" t="s">
        <v>745</v>
      </c>
      <c r="C25" s="1" t="s">
        <v>746</v>
      </c>
      <c r="D25" s="1" t="s">
        <v>753</v>
      </c>
      <c r="E25" s="1" t="n">
        <v>90</v>
      </c>
      <c r="F25" s="1" t="n">
        <v>70</v>
      </c>
      <c r="G25" s="1" t="n">
        <v>110</v>
      </c>
      <c r="H25" s="1" t="n">
        <v>120</v>
      </c>
      <c r="I25" s="1" t="n">
        <v>80</v>
      </c>
      <c r="J25" s="1" t="n">
        <v>110</v>
      </c>
      <c r="K25" s="1" t="n">
        <f aca="false">E25+F25+G25+H25+I25+J25</f>
        <v>580</v>
      </c>
      <c r="L25" s="1" t="n">
        <v>120</v>
      </c>
      <c r="M25" s="1" t="n">
        <f aca="false">(E25+75)*(G25+20)</f>
        <v>21450</v>
      </c>
      <c r="N25" s="1" t="n">
        <f aca="false">(E25+107)*ROUNDDOWN(((G25+52)*1.1),0)</f>
        <v>35066</v>
      </c>
      <c r="O25" s="1" t="n">
        <f aca="false">(E25+75)*(I25+20)</f>
        <v>16500</v>
      </c>
      <c r="P25" s="1" t="n">
        <f aca="false">(E25+107)*ROUNDDOWN(((I25+52)*1.1),0)</f>
        <v>28565</v>
      </c>
      <c r="R25" s="1" t="s">
        <v>11</v>
      </c>
      <c r="S25" s="1" t="s">
        <v>11</v>
      </c>
      <c r="T25" s="1" t="s">
        <v>738</v>
      </c>
      <c r="U25" s="1" t="s">
        <v>739</v>
      </c>
      <c r="V25" s="1" t="s">
        <v>740</v>
      </c>
      <c r="X25" s="1" t="str">
        <f aca="false">CONCATENATE(R25&amp;W25&amp;A25&amp;B25&amp;S25&amp;T25&amp;C25&amp;D25&amp;U25&amp;D25&amp;V25&amp;R25&amp;W25&amp;E25&amp;S25&amp;W25&amp;F25&amp;R25&amp;W25&amp;G25&amp;S25&amp;W25&amp;H25&amp;R25&amp;W25&amp;I25&amp;S25&amp;W25&amp;J25&amp;R25&amp;W25&amp;K25&amp;S25&amp;W25&amp;L25&amp;R25&amp;W25&amp;M25&amp;S25&amp;W25&amp;N25&amp;R25&amp;W25&amp;O25&amp;S25&amp;W25&amp;P25&amp;S25)</f>
        <v>|6-4|[[Ｅサリエル&gt;サリエル]]|90|70|110|120|80|110|580|120|21450|35066|16500|28565|</v>
      </c>
      <c r="AB25" s="0"/>
      <c r="AC25" s="0"/>
      <c r="AD25" s="0"/>
      <c r="AE25" s="0"/>
      <c r="AF25" s="0"/>
      <c r="AG25" s="0"/>
      <c r="AH25" s="0"/>
      <c r="AI25" s="0"/>
    </row>
    <row r="26" customFormat="false" ht="13.8" hidden="false" customHeight="false" outlineLevel="0" collapsed="false">
      <c r="A26" s="2" t="n">
        <v>7</v>
      </c>
      <c r="B26" s="2" t="s">
        <v>735</v>
      </c>
      <c r="C26" s="1" t="s">
        <v>736</v>
      </c>
      <c r="D26" s="1" t="s">
        <v>754</v>
      </c>
      <c r="E26" s="1" t="n">
        <v>40</v>
      </c>
      <c r="F26" s="1" t="n">
        <v>40</v>
      </c>
      <c r="G26" s="1" t="n">
        <v>40</v>
      </c>
      <c r="H26" s="1" t="n">
        <v>70</v>
      </c>
      <c r="I26" s="1" t="n">
        <v>75</v>
      </c>
      <c r="J26" s="1" t="n">
        <v>50</v>
      </c>
      <c r="K26" s="1" t="n">
        <f aca="false">E26+F26+G26+H26+I26+J26</f>
        <v>315</v>
      </c>
      <c r="L26" s="1" t="n">
        <v>120</v>
      </c>
      <c r="M26" s="1" t="n">
        <f aca="false">(E26+75)*(G26+20)</f>
        <v>6900</v>
      </c>
      <c r="N26" s="1" t="n">
        <f aca="false">(E26+107)*ROUNDDOWN(((G26+52)*1.1),0)</f>
        <v>14847</v>
      </c>
      <c r="O26" s="1" t="n">
        <f aca="false">(E26+75)*(I26+20)</f>
        <v>10925</v>
      </c>
      <c r="P26" s="1" t="n">
        <f aca="false">(E26+107)*ROUNDDOWN(((I26+52)*1.1),0)</f>
        <v>20433</v>
      </c>
      <c r="R26" s="1" t="s">
        <v>11</v>
      </c>
      <c r="S26" s="1" t="s">
        <v>11</v>
      </c>
      <c r="T26" s="1" t="s">
        <v>738</v>
      </c>
      <c r="U26" s="1" t="s">
        <v>739</v>
      </c>
      <c r="V26" s="1" t="s">
        <v>740</v>
      </c>
      <c r="X26" s="1" t="str">
        <f aca="false">CONCATENATE(R26&amp;W26&amp;A26&amp;B26&amp;S26&amp;T26&amp;C26&amp;D26&amp;U26&amp;D26&amp;V26&amp;R26&amp;W26&amp;E26&amp;S26&amp;W26&amp;F26&amp;R26&amp;W26&amp;G26&amp;S26&amp;W26&amp;H26&amp;R26&amp;W26&amp;I26&amp;S26&amp;W26&amp;J26&amp;R26&amp;W26&amp;K26&amp;S26&amp;W26&amp;L26&amp;R26&amp;W26&amp;M26&amp;S26&amp;W26&amp;N26&amp;R26&amp;W26&amp;O26&amp;S26&amp;W26&amp;P26&amp;S26)</f>
        <v>|7-1|[[Ｎみま&gt;みま]]|40|40|40|70|75|50|315|120|6900|14847|10925|20433|</v>
      </c>
      <c r="AB26" s="0"/>
      <c r="AC26" s="0"/>
      <c r="AD26" s="0"/>
      <c r="AE26" s="0"/>
      <c r="AF26" s="0"/>
      <c r="AG26" s="0"/>
      <c r="AH26" s="0"/>
      <c r="AI26" s="0"/>
    </row>
    <row r="27" customFormat="false" ht="13.8" hidden="false" customHeight="false" outlineLevel="0" collapsed="false">
      <c r="A27" s="2" t="n">
        <v>7</v>
      </c>
      <c r="B27" s="2" t="s">
        <v>741</v>
      </c>
      <c r="C27" s="1" t="s">
        <v>742</v>
      </c>
      <c r="D27" s="1" t="s">
        <v>754</v>
      </c>
      <c r="E27" s="1" t="n">
        <v>80</v>
      </c>
      <c r="F27" s="1" t="n">
        <v>70</v>
      </c>
      <c r="G27" s="1" t="n">
        <v>70</v>
      </c>
      <c r="H27" s="1" t="n">
        <v>110</v>
      </c>
      <c r="I27" s="1" t="n">
        <v>130</v>
      </c>
      <c r="J27" s="1" t="n">
        <v>80</v>
      </c>
      <c r="K27" s="1" t="n">
        <f aca="false">E27+F27+G27+H27+I27+J27</f>
        <v>540</v>
      </c>
      <c r="L27" s="1" t="n">
        <v>120</v>
      </c>
      <c r="M27" s="1" t="n">
        <f aca="false">(E27+75)*(G27+20)</f>
        <v>13950</v>
      </c>
      <c r="N27" s="1" t="n">
        <f aca="false">(E27+107)*ROUNDDOWN(((G27+52)*1.1),0)</f>
        <v>25058</v>
      </c>
      <c r="O27" s="1" t="n">
        <f aca="false">(E27+75)*(I27+20)</f>
        <v>23250</v>
      </c>
      <c r="P27" s="1" t="n">
        <f aca="false">(E27+107)*ROUNDDOWN(((I27+52)*1.1),0)</f>
        <v>37400</v>
      </c>
      <c r="R27" s="1" t="s">
        <v>11</v>
      </c>
      <c r="S27" s="1" t="s">
        <v>11</v>
      </c>
      <c r="T27" s="1" t="s">
        <v>738</v>
      </c>
      <c r="U27" s="1" t="s">
        <v>739</v>
      </c>
      <c r="V27" s="1" t="s">
        <v>740</v>
      </c>
      <c r="X27" s="1" t="str">
        <f aca="false">CONCATENATE(R27&amp;W27&amp;A27&amp;B27&amp;S27&amp;T27&amp;C27&amp;D27&amp;U27&amp;D27&amp;V27&amp;R27&amp;W27&amp;E27&amp;S27&amp;W27&amp;F27&amp;R27&amp;W27&amp;G27&amp;S27&amp;W27&amp;H27&amp;R27&amp;W27&amp;I27&amp;S27&amp;W27&amp;J27&amp;R27&amp;W27&amp;K27&amp;S27&amp;W27&amp;L27&amp;R27&amp;W27&amp;M27&amp;S27&amp;W27&amp;N27&amp;R27&amp;W27&amp;O27&amp;S27&amp;W27&amp;P27&amp;S27)</f>
        <v>|7-2|[[Ｄみま&gt;みま]]|80|70|70|110|130|80|540|120|13950|25058|23250|37400|</v>
      </c>
      <c r="AB27" s="0"/>
      <c r="AC27" s="0"/>
      <c r="AD27" s="0"/>
      <c r="AE27" s="0"/>
      <c r="AF27" s="0"/>
      <c r="AG27" s="0"/>
      <c r="AH27" s="0"/>
      <c r="AI27" s="0"/>
    </row>
    <row r="28" customFormat="false" ht="13.8" hidden="false" customHeight="false" outlineLevel="0" collapsed="false">
      <c r="A28" s="2" t="n">
        <v>7</v>
      </c>
      <c r="B28" s="2" t="s">
        <v>743</v>
      </c>
      <c r="C28" s="1" t="s">
        <v>744</v>
      </c>
      <c r="D28" s="1" t="s">
        <v>754</v>
      </c>
      <c r="E28" s="1" t="n">
        <v>75</v>
      </c>
      <c r="F28" s="1" t="n">
        <v>135</v>
      </c>
      <c r="G28" s="1" t="n">
        <v>70</v>
      </c>
      <c r="H28" s="1" t="n">
        <v>85</v>
      </c>
      <c r="I28" s="1" t="n">
        <v>105</v>
      </c>
      <c r="J28" s="1" t="n">
        <v>70</v>
      </c>
      <c r="K28" s="1" t="n">
        <f aca="false">E28+F28+G28+H28+I28+J28</f>
        <v>540</v>
      </c>
      <c r="L28" s="1" t="n">
        <v>120</v>
      </c>
      <c r="M28" s="1" t="n">
        <f aca="false">(E28+75)*(G28+20)</f>
        <v>13500</v>
      </c>
      <c r="N28" s="1" t="n">
        <f aca="false">(E28+107)*ROUNDDOWN(((G28+52)*1.1),0)</f>
        <v>24388</v>
      </c>
      <c r="O28" s="1" t="n">
        <f aca="false">(E28+75)*(I28+20)</f>
        <v>18750</v>
      </c>
      <c r="P28" s="1" t="n">
        <f aca="false">(E28+107)*ROUNDDOWN(((I28+52)*1.1),0)</f>
        <v>31304</v>
      </c>
      <c r="R28" s="1" t="s">
        <v>11</v>
      </c>
      <c r="S28" s="1" t="s">
        <v>11</v>
      </c>
      <c r="T28" s="1" t="s">
        <v>738</v>
      </c>
      <c r="U28" s="1" t="s">
        <v>739</v>
      </c>
      <c r="V28" s="1" t="s">
        <v>740</v>
      </c>
      <c r="X28" s="1" t="str">
        <f aca="false">CONCATENATE(R28&amp;W28&amp;A28&amp;B28&amp;S28&amp;T28&amp;C28&amp;D28&amp;U28&amp;D28&amp;V28&amp;R28&amp;W28&amp;E28&amp;S28&amp;W28&amp;F28&amp;R28&amp;W28&amp;G28&amp;S28&amp;W28&amp;H28&amp;R28&amp;W28&amp;I28&amp;S28&amp;W28&amp;J28&amp;R28&amp;W28&amp;K28&amp;S28&amp;W28&amp;L28&amp;R28&amp;W28&amp;M28&amp;S28&amp;W28&amp;N28&amp;R28&amp;W28&amp;O28&amp;S28&amp;W28&amp;P28&amp;S28)</f>
        <v>|7-3|[[Ｐみま&gt;みま]]|75|135|70|85|105|70|540|120|13500|24388|18750|31304|</v>
      </c>
      <c r="AB28" s="0"/>
      <c r="AC28" s="0"/>
      <c r="AD28" s="0"/>
      <c r="AE28" s="0"/>
      <c r="AF28" s="0"/>
      <c r="AG28" s="0"/>
      <c r="AH28" s="0"/>
      <c r="AI28" s="0"/>
    </row>
    <row r="29" customFormat="false" ht="13.8" hidden="false" customHeight="false" outlineLevel="0" collapsed="false">
      <c r="A29" s="2" t="n">
        <v>7</v>
      </c>
      <c r="B29" s="2" t="s">
        <v>745</v>
      </c>
      <c r="C29" s="1" t="s">
        <v>746</v>
      </c>
      <c r="D29" s="1" t="s">
        <v>754</v>
      </c>
      <c r="E29" s="1" t="n">
        <v>90</v>
      </c>
      <c r="F29" s="1" t="n">
        <v>70</v>
      </c>
      <c r="G29" s="1" t="n">
        <v>80</v>
      </c>
      <c r="H29" s="1" t="n">
        <v>95</v>
      </c>
      <c r="I29" s="1" t="n">
        <v>80</v>
      </c>
      <c r="J29" s="1" t="n">
        <v>125</v>
      </c>
      <c r="K29" s="1" t="n">
        <f aca="false">E29+F29+G29+H29+I29+J29</f>
        <v>540</v>
      </c>
      <c r="L29" s="1" t="n">
        <v>120</v>
      </c>
      <c r="M29" s="1" t="n">
        <f aca="false">(E29+75)*(G29+20)</f>
        <v>16500</v>
      </c>
      <c r="N29" s="1" t="n">
        <f aca="false">(E29+107)*ROUNDDOWN(((G29+52)*1.1),0)</f>
        <v>28565</v>
      </c>
      <c r="O29" s="1" t="n">
        <f aca="false">(E29+75)*(I29+20)</f>
        <v>16500</v>
      </c>
      <c r="P29" s="1" t="n">
        <f aca="false">(E29+107)*ROUNDDOWN(((I29+52)*1.1),0)</f>
        <v>28565</v>
      </c>
      <c r="R29" s="1" t="s">
        <v>11</v>
      </c>
      <c r="S29" s="1" t="s">
        <v>11</v>
      </c>
      <c r="T29" s="1" t="s">
        <v>738</v>
      </c>
      <c r="U29" s="1" t="s">
        <v>739</v>
      </c>
      <c r="V29" s="1" t="s">
        <v>740</v>
      </c>
      <c r="X29" s="1" t="str">
        <f aca="false">CONCATENATE(R29&amp;W29&amp;A29&amp;B29&amp;S29&amp;T29&amp;C29&amp;D29&amp;U29&amp;D29&amp;V29&amp;R29&amp;W29&amp;E29&amp;S29&amp;W29&amp;F29&amp;R29&amp;W29&amp;G29&amp;S29&amp;W29&amp;H29&amp;R29&amp;W29&amp;I29&amp;S29&amp;W29&amp;J29&amp;R29&amp;W29&amp;K29&amp;S29&amp;W29&amp;L29&amp;R29&amp;W29&amp;M29&amp;S29&amp;W29&amp;N29&amp;R29&amp;W29&amp;O29&amp;S29&amp;W29&amp;P29&amp;S29)</f>
        <v>|7-4|[[Ｅみま&gt;みま]]|90|70|80|95|80|125|540|120|16500|28565|16500|28565|</v>
      </c>
      <c r="AB29" s="0"/>
      <c r="AC29" s="0"/>
      <c r="AD29" s="0"/>
      <c r="AE29" s="0"/>
      <c r="AF29" s="0"/>
      <c r="AG29" s="0"/>
      <c r="AH29" s="0"/>
      <c r="AI29" s="0"/>
    </row>
    <row r="30" customFormat="false" ht="13.8" hidden="false" customHeight="false" outlineLevel="0" collapsed="false">
      <c r="A30" s="2" t="n">
        <v>8</v>
      </c>
      <c r="B30" s="2" t="s">
        <v>735</v>
      </c>
      <c r="C30" s="1" t="s">
        <v>736</v>
      </c>
      <c r="D30" s="1" t="s">
        <v>755</v>
      </c>
      <c r="E30" s="1" t="n">
        <v>75</v>
      </c>
      <c r="F30" s="1" t="n">
        <v>30</v>
      </c>
      <c r="G30" s="1" t="n">
        <v>45</v>
      </c>
      <c r="H30" s="1" t="n">
        <v>50</v>
      </c>
      <c r="I30" s="1" t="n">
        <v>70</v>
      </c>
      <c r="J30" s="1" t="n">
        <v>30</v>
      </c>
      <c r="K30" s="1" t="n">
        <f aca="false">E30+F30+G30+H30+I30+J30</f>
        <v>300</v>
      </c>
      <c r="L30" s="1" t="n">
        <v>90</v>
      </c>
      <c r="M30" s="1" t="n">
        <f aca="false">(E30+75)*(G30+20)</f>
        <v>9750</v>
      </c>
      <c r="N30" s="1" t="n">
        <f aca="false">(E30+107)*ROUNDDOWN(((G30+52)*1.1),0)</f>
        <v>19292</v>
      </c>
      <c r="O30" s="1" t="n">
        <f aca="false">(E30+75)*(I30+20)</f>
        <v>13500</v>
      </c>
      <c r="P30" s="1" t="n">
        <f aca="false">(E30+107)*ROUNDDOWN(((I30+52)*1.1),0)</f>
        <v>24388</v>
      </c>
      <c r="R30" s="1" t="s">
        <v>11</v>
      </c>
      <c r="S30" s="1" t="s">
        <v>11</v>
      </c>
      <c r="T30" s="1" t="s">
        <v>738</v>
      </c>
      <c r="U30" s="1" t="s">
        <v>739</v>
      </c>
      <c r="V30" s="1" t="s">
        <v>740</v>
      </c>
      <c r="X30" s="1" t="str">
        <f aca="false">CONCATENATE(R30&amp;W30&amp;A30&amp;B30&amp;S30&amp;T30&amp;C30&amp;D30&amp;U30&amp;D30&amp;V30&amp;R30&amp;W30&amp;E30&amp;S30&amp;W30&amp;F30&amp;R30&amp;W30&amp;G30&amp;S30&amp;W30&amp;H30&amp;R30&amp;W30&amp;I30&amp;S30&amp;W30&amp;J30&amp;R30&amp;W30&amp;K30&amp;S30&amp;W30&amp;L30&amp;R30&amp;W30&amp;M30&amp;S30&amp;W30&amp;N30&amp;R30&amp;W30&amp;O30&amp;S30&amp;W30&amp;P30&amp;S30)</f>
        <v>|8-1|[[Ｎキクリ&gt;キクリ]]|75|30|45|50|70|30|300|90|9750|19292|13500|24388|</v>
      </c>
      <c r="AB30" s="0"/>
      <c r="AC30" s="0"/>
      <c r="AD30" s="0"/>
      <c r="AE30" s="0"/>
      <c r="AF30" s="0"/>
      <c r="AG30" s="0"/>
      <c r="AH30" s="0"/>
      <c r="AI30" s="0"/>
    </row>
    <row r="31" customFormat="false" ht="13.8" hidden="false" customHeight="false" outlineLevel="0" collapsed="false">
      <c r="A31" s="2" t="n">
        <v>8</v>
      </c>
      <c r="B31" s="2" t="s">
        <v>741</v>
      </c>
      <c r="C31" s="1" t="s">
        <v>744</v>
      </c>
      <c r="D31" s="1" t="s">
        <v>755</v>
      </c>
      <c r="E31" s="1" t="n">
        <v>130</v>
      </c>
      <c r="F31" s="1" t="n">
        <v>50</v>
      </c>
      <c r="G31" s="1" t="n">
        <v>80</v>
      </c>
      <c r="H31" s="1" t="n">
        <v>50</v>
      </c>
      <c r="I31" s="1" t="n">
        <v>120</v>
      </c>
      <c r="J31" s="1" t="n">
        <v>65</v>
      </c>
      <c r="K31" s="1" t="n">
        <f aca="false">E31+F31+G31+H31+I31+J31</f>
        <v>495</v>
      </c>
      <c r="L31" s="1" t="n">
        <v>90</v>
      </c>
      <c r="M31" s="1" t="n">
        <f aca="false">(E31+75)*(G31+20)</f>
        <v>20500</v>
      </c>
      <c r="N31" s="1" t="n">
        <f aca="false">(E31+107)*ROUNDDOWN(((G31+52)*1.1),0)</f>
        <v>34365</v>
      </c>
      <c r="O31" s="1" t="n">
        <f aca="false">(E31+75)*(I31+20)</f>
        <v>28700</v>
      </c>
      <c r="P31" s="1" t="n">
        <f aca="false">(E31+107)*ROUNDDOWN(((I31+52)*1.1),0)</f>
        <v>44793</v>
      </c>
      <c r="R31" s="1" t="s">
        <v>11</v>
      </c>
      <c r="S31" s="1" t="s">
        <v>11</v>
      </c>
      <c r="T31" s="1" t="s">
        <v>738</v>
      </c>
      <c r="U31" s="1" t="s">
        <v>739</v>
      </c>
      <c r="V31" s="1" t="s">
        <v>740</v>
      </c>
      <c r="X31" s="1" t="str">
        <f aca="false">CONCATENATE(R31&amp;W31&amp;A31&amp;B31&amp;S31&amp;T31&amp;C31&amp;D31&amp;U31&amp;D31&amp;V31&amp;R31&amp;W31&amp;E31&amp;S31&amp;W31&amp;F31&amp;R31&amp;W31&amp;G31&amp;S31&amp;W31&amp;H31&amp;R31&amp;W31&amp;I31&amp;S31&amp;W31&amp;J31&amp;R31&amp;W31&amp;K31&amp;S31&amp;W31&amp;L31&amp;R31&amp;W31&amp;M31&amp;S31&amp;W31&amp;N31&amp;R31&amp;W31&amp;O31&amp;S31&amp;W31&amp;P31&amp;S31)</f>
        <v>|8-2|[[Ｐキクリ&gt;キクリ]]|130|50|80|50|120|65|495|90|20500|34365|28700|44793|</v>
      </c>
      <c r="AB31" s="0"/>
      <c r="AC31" s="0"/>
      <c r="AD31" s="0"/>
      <c r="AE31" s="0"/>
      <c r="AF31" s="0"/>
      <c r="AG31" s="0"/>
      <c r="AH31" s="0"/>
      <c r="AI31" s="0"/>
    </row>
    <row r="32" customFormat="false" ht="13.8" hidden="false" customHeight="false" outlineLevel="0" collapsed="false">
      <c r="A32" s="2" t="n">
        <v>8</v>
      </c>
      <c r="B32" s="2" t="s">
        <v>743</v>
      </c>
      <c r="C32" s="1" t="s">
        <v>742</v>
      </c>
      <c r="D32" s="1" t="s">
        <v>755</v>
      </c>
      <c r="E32" s="1" t="n">
        <v>90</v>
      </c>
      <c r="F32" s="1" t="n">
        <v>50</v>
      </c>
      <c r="G32" s="1" t="n">
        <v>85</v>
      </c>
      <c r="H32" s="1" t="n">
        <v>120</v>
      </c>
      <c r="I32" s="1" t="n">
        <v>100</v>
      </c>
      <c r="J32" s="1" t="n">
        <v>50</v>
      </c>
      <c r="K32" s="1" t="n">
        <f aca="false">E32+F32+G32+H32+I32+J32</f>
        <v>495</v>
      </c>
      <c r="L32" s="1" t="n">
        <v>90</v>
      </c>
      <c r="M32" s="1" t="n">
        <f aca="false">(E32+75)*(G32+20)</f>
        <v>17325</v>
      </c>
      <c r="N32" s="1" t="n">
        <f aca="false">(E32+107)*ROUNDDOWN(((G32+52)*1.1),0)</f>
        <v>29550</v>
      </c>
      <c r="O32" s="1" t="n">
        <f aca="false">(E32+75)*(I32+20)</f>
        <v>19800</v>
      </c>
      <c r="P32" s="1" t="n">
        <f aca="false">(E32+107)*ROUNDDOWN(((I32+52)*1.1),0)</f>
        <v>32899</v>
      </c>
      <c r="R32" s="1" t="s">
        <v>11</v>
      </c>
      <c r="S32" s="1" t="s">
        <v>11</v>
      </c>
      <c r="T32" s="1" t="s">
        <v>738</v>
      </c>
      <c r="U32" s="1" t="s">
        <v>739</v>
      </c>
      <c r="V32" s="1" t="s">
        <v>740</v>
      </c>
      <c r="X32" s="1" t="str">
        <f aca="false">CONCATENATE(R32&amp;W32&amp;A32&amp;B32&amp;S32&amp;T32&amp;C32&amp;D32&amp;U32&amp;D32&amp;V32&amp;R32&amp;W32&amp;E32&amp;S32&amp;W32&amp;F32&amp;R32&amp;W32&amp;G32&amp;S32&amp;W32&amp;H32&amp;R32&amp;W32&amp;I32&amp;S32&amp;W32&amp;J32&amp;R32&amp;W32&amp;K32&amp;S32&amp;W32&amp;L32&amp;R32&amp;W32&amp;M32&amp;S32&amp;W32&amp;N32&amp;R32&amp;W32&amp;O32&amp;S32&amp;W32&amp;P32&amp;S32)</f>
        <v>|8-3|[[Ｄキクリ&gt;キクリ]]|90|50|85|120|100|50|495|90|17325|29550|19800|32899|</v>
      </c>
      <c r="AB32" s="0"/>
      <c r="AC32" s="0"/>
      <c r="AD32" s="0"/>
      <c r="AE32" s="0"/>
      <c r="AF32" s="0"/>
      <c r="AG32" s="0"/>
      <c r="AH32" s="0"/>
      <c r="AI32" s="0"/>
    </row>
    <row r="33" customFormat="false" ht="13.8" hidden="false" customHeight="false" outlineLevel="0" collapsed="false">
      <c r="A33" s="2" t="n">
        <v>8</v>
      </c>
      <c r="B33" s="2" t="s">
        <v>745</v>
      </c>
      <c r="C33" s="1" t="s">
        <v>746</v>
      </c>
      <c r="D33" s="1" t="s">
        <v>755</v>
      </c>
      <c r="E33" s="1" t="n">
        <v>170</v>
      </c>
      <c r="F33" s="1" t="n">
        <v>85</v>
      </c>
      <c r="G33" s="1" t="n">
        <v>80</v>
      </c>
      <c r="H33" s="1" t="n">
        <v>50</v>
      </c>
      <c r="I33" s="1" t="n">
        <v>50</v>
      </c>
      <c r="J33" s="1" t="n">
        <v>60</v>
      </c>
      <c r="K33" s="1" t="n">
        <f aca="false">E33+F33+G33+H33+I33+J33</f>
        <v>495</v>
      </c>
      <c r="L33" s="1" t="n">
        <v>90</v>
      </c>
      <c r="M33" s="1" t="n">
        <f aca="false">(E33+75)*(G33+20)</f>
        <v>24500</v>
      </c>
      <c r="N33" s="1" t="n">
        <f aca="false">(E33+107)*ROUNDDOWN(((G33+52)*1.1),0)</f>
        <v>40165</v>
      </c>
      <c r="O33" s="1" t="n">
        <f aca="false">(E33+75)*(I33+20)</f>
        <v>17150</v>
      </c>
      <c r="P33" s="1" t="n">
        <f aca="false">(E33+107)*ROUNDDOWN(((I33+52)*1.1),0)</f>
        <v>31024</v>
      </c>
      <c r="R33" s="1" t="s">
        <v>11</v>
      </c>
      <c r="S33" s="1" t="s">
        <v>11</v>
      </c>
      <c r="T33" s="1" t="s">
        <v>738</v>
      </c>
      <c r="U33" s="1" t="s">
        <v>739</v>
      </c>
      <c r="V33" s="1" t="s">
        <v>740</v>
      </c>
      <c r="X33" s="1" t="str">
        <f aca="false">CONCATENATE(R33&amp;W33&amp;A33&amp;B33&amp;S33&amp;T33&amp;C33&amp;D33&amp;U33&amp;D33&amp;V33&amp;R33&amp;W33&amp;E33&amp;S33&amp;W33&amp;F33&amp;R33&amp;W33&amp;G33&amp;S33&amp;W33&amp;H33&amp;R33&amp;W33&amp;I33&amp;S33&amp;W33&amp;J33&amp;R33&amp;W33&amp;K33&amp;S33&amp;W33&amp;L33&amp;R33&amp;W33&amp;M33&amp;S33&amp;W33&amp;N33&amp;R33&amp;W33&amp;O33&amp;S33&amp;W33&amp;P33&amp;S33)</f>
        <v>|8-4|[[Ｅキクリ&gt;キクリ]]|170|85|80|50|50|60|495|90|24500|40165|17150|31024|</v>
      </c>
      <c r="AB33" s="0"/>
      <c r="AC33" s="0"/>
      <c r="AD33" s="0"/>
      <c r="AE33" s="0"/>
      <c r="AF33" s="0"/>
      <c r="AG33" s="0"/>
      <c r="AH33" s="0"/>
      <c r="AI33" s="0"/>
    </row>
    <row r="34" customFormat="false" ht="13.8" hidden="false" customHeight="false" outlineLevel="0" collapsed="false">
      <c r="A34" s="2" t="n">
        <v>9</v>
      </c>
      <c r="B34" s="2" t="s">
        <v>735</v>
      </c>
      <c r="C34" s="1" t="s">
        <v>736</v>
      </c>
      <c r="D34" s="1" t="s">
        <v>756</v>
      </c>
      <c r="E34" s="1" t="n">
        <v>50</v>
      </c>
      <c r="F34" s="1" t="n">
        <v>70</v>
      </c>
      <c r="G34" s="1" t="n">
        <v>60</v>
      </c>
      <c r="H34" s="1" t="n">
        <v>50</v>
      </c>
      <c r="I34" s="1" t="n">
        <v>50</v>
      </c>
      <c r="J34" s="1" t="n">
        <v>50</v>
      </c>
      <c r="K34" s="1" t="n">
        <f aca="false">E34+F34+G34+H34+I34+J34</f>
        <v>330</v>
      </c>
      <c r="L34" s="1" t="n">
        <v>120</v>
      </c>
      <c r="M34" s="1" t="n">
        <f aca="false">(E34+75)*(G34+20)</f>
        <v>10000</v>
      </c>
      <c r="N34" s="1" t="n">
        <f aca="false">(E34+107)*ROUNDDOWN(((G34+52)*1.1),0)</f>
        <v>19311</v>
      </c>
      <c r="O34" s="1" t="n">
        <f aca="false">(E34+75)*(I34+20)</f>
        <v>8750</v>
      </c>
      <c r="P34" s="1" t="n">
        <f aca="false">(E34+107)*ROUNDDOWN(((I34+52)*1.1),0)</f>
        <v>17584</v>
      </c>
      <c r="R34" s="1" t="s">
        <v>11</v>
      </c>
      <c r="S34" s="1" t="s">
        <v>11</v>
      </c>
      <c r="T34" s="1" t="s">
        <v>738</v>
      </c>
      <c r="U34" s="1" t="s">
        <v>739</v>
      </c>
      <c r="V34" s="1" t="s">
        <v>740</v>
      </c>
      <c r="X34" s="1" t="str">
        <f aca="false">CONCATENATE(R34&amp;W34&amp;A34&amp;B34&amp;S34&amp;T34&amp;C34&amp;D34&amp;U34&amp;D34&amp;V34&amp;R34&amp;W34&amp;E34&amp;S34&amp;W34&amp;F34&amp;R34&amp;W34&amp;G34&amp;S34&amp;W34&amp;H34&amp;R34&amp;W34&amp;I34&amp;S34&amp;W34&amp;J34&amp;R34&amp;W34&amp;K34&amp;S34&amp;W34&amp;L34&amp;R34&amp;W34&amp;M34&amp;S34&amp;W34&amp;N34&amp;R34&amp;W34&amp;O34&amp;S34&amp;W34&amp;P34&amp;S34)</f>
        <v>|9-1|[[Ｎコンガラ&gt;コンガラ]]|50|70|60|50|50|50|330|120|10000|19311|8750|17584|</v>
      </c>
      <c r="AB34" s="0"/>
      <c r="AC34" s="0"/>
      <c r="AD34" s="0"/>
      <c r="AE34" s="0"/>
      <c r="AF34" s="0"/>
      <c r="AG34" s="0"/>
      <c r="AH34" s="0"/>
      <c r="AI34" s="0"/>
    </row>
    <row r="35" customFormat="false" ht="13.8" hidden="false" customHeight="false" outlineLevel="0" collapsed="false">
      <c r="A35" s="2" t="n">
        <v>9</v>
      </c>
      <c r="B35" s="2" t="s">
        <v>741</v>
      </c>
      <c r="C35" s="1" t="s">
        <v>744</v>
      </c>
      <c r="D35" s="1" t="s">
        <v>756</v>
      </c>
      <c r="E35" s="1" t="n">
        <v>70</v>
      </c>
      <c r="F35" s="1" t="n">
        <v>130</v>
      </c>
      <c r="G35" s="1" t="n">
        <v>100</v>
      </c>
      <c r="H35" s="1" t="n">
        <v>110</v>
      </c>
      <c r="I35" s="1" t="n">
        <v>80</v>
      </c>
      <c r="J35" s="1" t="n">
        <v>70</v>
      </c>
      <c r="K35" s="1" t="n">
        <f aca="false">E35+F35+G35+H35+I35+J35</f>
        <v>560</v>
      </c>
      <c r="L35" s="1" t="n">
        <v>120</v>
      </c>
      <c r="M35" s="1" t="n">
        <f aca="false">(E35+75)*(G35+20)</f>
        <v>17400</v>
      </c>
      <c r="N35" s="1" t="n">
        <f aca="false">(E35+107)*ROUNDDOWN(((G35+52)*1.1),0)</f>
        <v>29559</v>
      </c>
      <c r="O35" s="1" t="n">
        <f aca="false">(E35+75)*(I35+20)</f>
        <v>14500</v>
      </c>
      <c r="P35" s="1" t="n">
        <f aca="false">(E35+107)*ROUNDDOWN(((I35+52)*1.1),0)</f>
        <v>25665</v>
      </c>
      <c r="R35" s="1" t="s">
        <v>11</v>
      </c>
      <c r="S35" s="1" t="s">
        <v>11</v>
      </c>
      <c r="T35" s="1" t="s">
        <v>738</v>
      </c>
      <c r="U35" s="1" t="s">
        <v>739</v>
      </c>
      <c r="V35" s="1" t="s">
        <v>740</v>
      </c>
      <c r="X35" s="1" t="str">
        <f aca="false">CONCATENATE(R35&amp;W35&amp;A35&amp;B35&amp;S35&amp;T35&amp;C35&amp;D35&amp;U35&amp;D35&amp;V35&amp;R35&amp;W35&amp;E35&amp;S35&amp;W35&amp;F35&amp;R35&amp;W35&amp;G35&amp;S35&amp;W35&amp;H35&amp;R35&amp;W35&amp;I35&amp;S35&amp;W35&amp;J35&amp;R35&amp;W35&amp;K35&amp;S35&amp;W35&amp;L35&amp;R35&amp;W35&amp;M35&amp;S35&amp;W35&amp;N35&amp;R35&amp;W35&amp;O35&amp;S35&amp;W35&amp;P35&amp;S35)</f>
        <v>|9-2|[[Ｐコンガラ&gt;コンガラ]]|70|130|100|110|80|70|560|120|17400|29559|14500|25665|</v>
      </c>
      <c r="AB35" s="0"/>
      <c r="AC35" s="0"/>
      <c r="AD35" s="0"/>
      <c r="AE35" s="0"/>
      <c r="AF35" s="0"/>
      <c r="AG35" s="0"/>
      <c r="AH35" s="0"/>
      <c r="AI35" s="0"/>
    </row>
    <row r="36" customFormat="false" ht="13.8" hidden="false" customHeight="false" outlineLevel="0" collapsed="false">
      <c r="A36" s="2" t="n">
        <v>9</v>
      </c>
      <c r="B36" s="2" t="s">
        <v>743</v>
      </c>
      <c r="C36" s="1" t="s">
        <v>748</v>
      </c>
      <c r="D36" s="1" t="s">
        <v>756</v>
      </c>
      <c r="E36" s="1" t="n">
        <v>70</v>
      </c>
      <c r="F36" s="1" t="n">
        <v>125</v>
      </c>
      <c r="G36" s="1" t="n">
        <v>90</v>
      </c>
      <c r="H36" s="1" t="n">
        <v>90</v>
      </c>
      <c r="I36" s="1" t="n">
        <v>70</v>
      </c>
      <c r="J36" s="1" t="n">
        <v>115</v>
      </c>
      <c r="K36" s="1" t="n">
        <f aca="false">E36+F36+G36+H36+I36+J36</f>
        <v>560</v>
      </c>
      <c r="L36" s="1" t="n">
        <v>120</v>
      </c>
      <c r="M36" s="1" t="n">
        <f aca="false">(E36+75)*(G36+20)</f>
        <v>15950</v>
      </c>
      <c r="N36" s="1" t="n">
        <f aca="false">(E36+107)*ROUNDDOWN(((G36+52)*1.1),0)</f>
        <v>27612</v>
      </c>
      <c r="O36" s="1" t="n">
        <f aca="false">(E36+75)*(I36+20)</f>
        <v>13050</v>
      </c>
      <c r="P36" s="1" t="n">
        <f aca="false">(E36+107)*ROUNDDOWN(((I36+52)*1.1),0)</f>
        <v>23718</v>
      </c>
      <c r="R36" s="1" t="s">
        <v>11</v>
      </c>
      <c r="S36" s="1" t="s">
        <v>11</v>
      </c>
      <c r="T36" s="1" t="s">
        <v>738</v>
      </c>
      <c r="U36" s="1" t="s">
        <v>739</v>
      </c>
      <c r="V36" s="1" t="s">
        <v>740</v>
      </c>
      <c r="X36" s="1" t="str">
        <f aca="false">CONCATENATE(R36&amp;W36&amp;A36&amp;B36&amp;S36&amp;T36&amp;C36&amp;D36&amp;U36&amp;D36&amp;V36&amp;R36&amp;W36&amp;E36&amp;S36&amp;W36&amp;F36&amp;R36&amp;W36&amp;G36&amp;S36&amp;W36&amp;H36&amp;R36&amp;W36&amp;I36&amp;S36&amp;W36&amp;J36&amp;R36&amp;W36&amp;K36&amp;S36&amp;W36&amp;L36&amp;R36&amp;W36&amp;M36&amp;S36&amp;W36&amp;N36&amp;R36&amp;W36&amp;O36&amp;S36&amp;W36&amp;P36&amp;S36)</f>
        <v>|9-3|[[Ｓコンガラ&gt;コンガラ]]|70|125|90|90|70|115|560|120|15950|27612|13050|23718|</v>
      </c>
      <c r="AB36" s="0"/>
      <c r="AC36" s="0"/>
      <c r="AD36" s="0"/>
      <c r="AE36" s="0"/>
      <c r="AF36" s="0"/>
      <c r="AG36" s="0"/>
      <c r="AH36" s="0"/>
      <c r="AI36" s="0"/>
    </row>
    <row r="37" customFormat="false" ht="13.8" hidden="false" customHeight="false" outlineLevel="0" collapsed="false">
      <c r="A37" s="2" t="n">
        <v>9</v>
      </c>
      <c r="B37" s="2" t="s">
        <v>745</v>
      </c>
      <c r="C37" s="1" t="s">
        <v>746</v>
      </c>
      <c r="D37" s="1" t="s">
        <v>756</v>
      </c>
      <c r="E37" s="1" t="n">
        <v>120</v>
      </c>
      <c r="F37" s="1" t="n">
        <v>90</v>
      </c>
      <c r="G37" s="1" t="n">
        <v>100</v>
      </c>
      <c r="H37" s="1" t="n">
        <v>90</v>
      </c>
      <c r="I37" s="1" t="n">
        <v>100</v>
      </c>
      <c r="J37" s="1" t="n">
        <v>60</v>
      </c>
      <c r="K37" s="1" t="n">
        <f aca="false">E37+F37+G37+H37+I37+J37</f>
        <v>560</v>
      </c>
      <c r="L37" s="1" t="n">
        <v>120</v>
      </c>
      <c r="M37" s="1" t="n">
        <f aca="false">(E37+75)*(G37+20)</f>
        <v>23400</v>
      </c>
      <c r="N37" s="1" t="n">
        <f aca="false">(E37+107)*ROUNDDOWN(((G37+52)*1.1),0)</f>
        <v>37909</v>
      </c>
      <c r="O37" s="1" t="n">
        <f aca="false">(E37+75)*(I37+20)</f>
        <v>23400</v>
      </c>
      <c r="P37" s="1" t="n">
        <f aca="false">(E37+107)*ROUNDDOWN(((I37+52)*1.1),0)</f>
        <v>37909</v>
      </c>
      <c r="R37" s="1" t="s">
        <v>11</v>
      </c>
      <c r="S37" s="1" t="s">
        <v>11</v>
      </c>
      <c r="T37" s="1" t="s">
        <v>738</v>
      </c>
      <c r="U37" s="1" t="s">
        <v>739</v>
      </c>
      <c r="V37" s="1" t="s">
        <v>740</v>
      </c>
      <c r="X37" s="1" t="str">
        <f aca="false">CONCATENATE(R37&amp;W37&amp;A37&amp;B37&amp;S37&amp;T37&amp;C37&amp;D37&amp;U37&amp;D37&amp;V37&amp;R37&amp;W37&amp;E37&amp;S37&amp;W37&amp;F37&amp;R37&amp;W37&amp;G37&amp;S37&amp;W37&amp;H37&amp;R37&amp;W37&amp;I37&amp;S37&amp;W37&amp;J37&amp;R37&amp;W37&amp;K37&amp;S37&amp;W37&amp;L37&amp;R37&amp;W37&amp;M37&amp;S37&amp;W37&amp;N37&amp;R37&amp;W37&amp;O37&amp;S37&amp;W37&amp;P37&amp;S37)</f>
        <v>|9-4|[[Ｅコンガラ&gt;コンガラ]]|120|90|100|90|100|60|560|120|23400|37909|23400|37909|</v>
      </c>
      <c r="AB37" s="0"/>
      <c r="AC37" s="0"/>
      <c r="AD37" s="0"/>
      <c r="AE37" s="0"/>
      <c r="AF37" s="0"/>
      <c r="AG37" s="0"/>
      <c r="AH37" s="0"/>
      <c r="AI37" s="0"/>
    </row>
    <row r="38" customFormat="false" ht="13.8" hidden="false" customHeight="false" outlineLevel="0" collapsed="false">
      <c r="A38" s="2" t="n">
        <v>10</v>
      </c>
      <c r="B38" s="2" t="s">
        <v>735</v>
      </c>
      <c r="C38" s="1" t="s">
        <v>736</v>
      </c>
      <c r="D38" s="1" t="s">
        <v>757</v>
      </c>
      <c r="E38" s="1" t="n">
        <v>50</v>
      </c>
      <c r="F38" s="1" t="n">
        <v>30</v>
      </c>
      <c r="G38" s="1" t="n">
        <v>55</v>
      </c>
      <c r="H38" s="1" t="n">
        <v>75</v>
      </c>
      <c r="I38" s="1" t="n">
        <v>45</v>
      </c>
      <c r="J38" s="1" t="n">
        <v>30</v>
      </c>
      <c r="K38" s="1" t="n">
        <f aca="false">E38+F38+G38+H38+I38+J38</f>
        <v>285</v>
      </c>
      <c r="L38" s="1" t="n">
        <v>90</v>
      </c>
      <c r="M38" s="1" t="n">
        <f aca="false">(E38+75)*(G38+20)</f>
        <v>9375</v>
      </c>
      <c r="N38" s="1" t="n">
        <f aca="false">(E38+107)*ROUNDDOWN(((G38+52)*1.1),0)</f>
        <v>18369</v>
      </c>
      <c r="O38" s="1" t="n">
        <f aca="false">(E38+75)*(I38+20)</f>
        <v>8125</v>
      </c>
      <c r="P38" s="1" t="n">
        <f aca="false">(E38+107)*ROUNDDOWN(((I38+52)*1.1),0)</f>
        <v>16642</v>
      </c>
      <c r="R38" s="1" t="s">
        <v>11</v>
      </c>
      <c r="S38" s="1" t="s">
        <v>11</v>
      </c>
      <c r="T38" s="1" t="s">
        <v>738</v>
      </c>
      <c r="U38" s="1" t="s">
        <v>739</v>
      </c>
      <c r="V38" s="1" t="s">
        <v>740</v>
      </c>
      <c r="X38" s="1" t="str">
        <f aca="false">CONCATENATE(R38&amp;W38&amp;A38&amp;B38&amp;S38&amp;T38&amp;C38&amp;D38&amp;U38&amp;D38&amp;V38&amp;R38&amp;W38&amp;E38&amp;S38&amp;W38&amp;F38&amp;R38&amp;W38&amp;G38&amp;S38&amp;W38&amp;H38&amp;R38&amp;W38&amp;I38&amp;S38&amp;W38&amp;J38&amp;R38&amp;W38&amp;K38&amp;S38&amp;W38&amp;L38&amp;R38&amp;W38&amp;M38&amp;S38&amp;W38&amp;N38&amp;R38&amp;W38&amp;O38&amp;S38&amp;W38&amp;P38&amp;S38)</f>
        <v>|10-1|[[Ｎりか&gt;りか]]|50|30|55|75|45|30|285|90|9375|18369|8125|16642|</v>
      </c>
      <c r="AB38" s="0"/>
      <c r="AC38" s="0"/>
      <c r="AD38" s="0"/>
      <c r="AE38" s="0"/>
      <c r="AF38" s="0"/>
      <c r="AG38" s="0"/>
      <c r="AH38" s="0"/>
      <c r="AI38" s="0"/>
    </row>
    <row r="39" customFormat="false" ht="13.8" hidden="false" customHeight="false" outlineLevel="0" collapsed="false">
      <c r="A39" s="2" t="n">
        <v>10</v>
      </c>
      <c r="B39" s="2" t="s">
        <v>741</v>
      </c>
      <c r="C39" s="1" t="s">
        <v>748</v>
      </c>
      <c r="D39" s="1" t="s">
        <v>757</v>
      </c>
      <c r="E39" s="1" t="n">
        <v>70</v>
      </c>
      <c r="F39" s="1" t="n">
        <v>45</v>
      </c>
      <c r="G39" s="1" t="n">
        <v>115</v>
      </c>
      <c r="H39" s="1" t="n">
        <v>105</v>
      </c>
      <c r="I39" s="1" t="n">
        <v>85</v>
      </c>
      <c r="J39" s="1" t="n">
        <v>70</v>
      </c>
      <c r="K39" s="1" t="n">
        <f aca="false">E39+F39+G39+H39+I39+J39</f>
        <v>490</v>
      </c>
      <c r="L39" s="1" t="n">
        <v>90</v>
      </c>
      <c r="M39" s="1" t="n">
        <f aca="false">(E39+75)*(G39+20)</f>
        <v>19575</v>
      </c>
      <c r="N39" s="1" t="n">
        <f aca="false">(E39+107)*ROUNDDOWN(((G39+52)*1.1),0)</f>
        <v>32391</v>
      </c>
      <c r="O39" s="1" t="n">
        <f aca="false">(E39+75)*(I39+20)</f>
        <v>15225</v>
      </c>
      <c r="P39" s="1" t="n">
        <f aca="false">(E39+107)*ROUNDDOWN(((I39+52)*1.1),0)</f>
        <v>26550</v>
      </c>
      <c r="R39" s="1" t="s">
        <v>11</v>
      </c>
      <c r="S39" s="1" t="s">
        <v>11</v>
      </c>
      <c r="T39" s="1" t="s">
        <v>738</v>
      </c>
      <c r="U39" s="1" t="s">
        <v>739</v>
      </c>
      <c r="V39" s="1" t="s">
        <v>740</v>
      </c>
      <c r="X39" s="1" t="str">
        <f aca="false">CONCATENATE(R39&amp;W39&amp;A39&amp;B39&amp;S39&amp;T39&amp;C39&amp;D39&amp;U39&amp;D39&amp;V39&amp;R39&amp;W39&amp;E39&amp;S39&amp;W39&amp;F39&amp;R39&amp;W39&amp;G39&amp;S39&amp;W39&amp;H39&amp;R39&amp;W39&amp;I39&amp;S39&amp;W39&amp;J39&amp;R39&amp;W39&amp;K39&amp;S39&amp;W39&amp;L39&amp;R39&amp;W39&amp;M39&amp;S39&amp;W39&amp;N39&amp;R39&amp;W39&amp;O39&amp;S39&amp;W39&amp;P39&amp;S39)</f>
        <v>|10-2|[[Ｓりか&gt;りか]]|70|45|115|105|85|70|490|90|19575|32391|15225|26550|</v>
      </c>
      <c r="AB39" s="0"/>
      <c r="AC39" s="0"/>
      <c r="AD39" s="0"/>
      <c r="AE39" s="0"/>
      <c r="AF39" s="0"/>
      <c r="AG39" s="0"/>
      <c r="AH39" s="0"/>
      <c r="AI39" s="0"/>
    </row>
    <row r="40" customFormat="false" ht="13.8" hidden="false" customHeight="false" outlineLevel="0" collapsed="false">
      <c r="A40" s="2" t="n">
        <v>10</v>
      </c>
      <c r="B40" s="2" t="s">
        <v>743</v>
      </c>
      <c r="C40" s="1" t="s">
        <v>744</v>
      </c>
      <c r="D40" s="1" t="s">
        <v>757</v>
      </c>
      <c r="E40" s="1" t="n">
        <v>100</v>
      </c>
      <c r="F40" s="1" t="n">
        <v>95</v>
      </c>
      <c r="G40" s="1" t="n">
        <v>60</v>
      </c>
      <c r="H40" s="1" t="n">
        <v>155</v>
      </c>
      <c r="I40" s="1" t="n">
        <v>50</v>
      </c>
      <c r="J40" s="1" t="n">
        <v>30</v>
      </c>
      <c r="K40" s="1" t="n">
        <f aca="false">E40+F40+G40+H40+I40+J40</f>
        <v>490</v>
      </c>
      <c r="L40" s="1" t="n">
        <v>90</v>
      </c>
      <c r="M40" s="1" t="n">
        <f aca="false">(E40+75)*(G40+20)</f>
        <v>14000</v>
      </c>
      <c r="N40" s="1" t="n">
        <f aca="false">(E40+107)*ROUNDDOWN(((G40+52)*1.1),0)</f>
        <v>25461</v>
      </c>
      <c r="O40" s="1" t="n">
        <f aca="false">(E40+75)*(I40+20)</f>
        <v>12250</v>
      </c>
      <c r="P40" s="1" t="n">
        <f aca="false">(E40+107)*ROUNDDOWN(((I40+52)*1.1),0)</f>
        <v>23184</v>
      </c>
      <c r="R40" s="1" t="s">
        <v>11</v>
      </c>
      <c r="S40" s="1" t="s">
        <v>11</v>
      </c>
      <c r="T40" s="1" t="s">
        <v>738</v>
      </c>
      <c r="U40" s="1" t="s">
        <v>739</v>
      </c>
      <c r="V40" s="1" t="s">
        <v>740</v>
      </c>
      <c r="X40" s="1" t="str">
        <f aca="false">CONCATENATE(R40&amp;W40&amp;A40&amp;B40&amp;S40&amp;T40&amp;C40&amp;D40&amp;U40&amp;D40&amp;V40&amp;R40&amp;W40&amp;E40&amp;S40&amp;W40&amp;F40&amp;R40&amp;W40&amp;G40&amp;S40&amp;W40&amp;H40&amp;R40&amp;W40&amp;I40&amp;S40&amp;W40&amp;J40&amp;R40&amp;W40&amp;K40&amp;S40&amp;W40&amp;L40&amp;R40&amp;W40&amp;M40&amp;S40&amp;W40&amp;N40&amp;R40&amp;W40&amp;O40&amp;S40&amp;W40&amp;P40&amp;S40)</f>
        <v>|10-3|[[Ｐりか&gt;りか]]|100|95|60|155|50|30|490|90|14000|25461|12250|23184|</v>
      </c>
      <c r="AB40" s="0"/>
      <c r="AC40" s="0"/>
      <c r="AD40" s="0"/>
      <c r="AE40" s="0"/>
      <c r="AF40" s="0"/>
      <c r="AG40" s="0"/>
      <c r="AH40" s="0"/>
      <c r="AI40" s="0"/>
    </row>
    <row r="41" customFormat="false" ht="13.8" hidden="false" customHeight="false" outlineLevel="0" collapsed="false">
      <c r="A41" s="2" t="n">
        <v>10</v>
      </c>
      <c r="B41" s="2" t="s">
        <v>745</v>
      </c>
      <c r="C41" s="1" t="s">
        <v>746</v>
      </c>
      <c r="D41" s="1" t="s">
        <v>757</v>
      </c>
      <c r="E41" s="1" t="n">
        <v>60</v>
      </c>
      <c r="F41" s="1" t="n">
        <v>45</v>
      </c>
      <c r="G41" s="1" t="n">
        <v>140</v>
      </c>
      <c r="H41" s="1" t="n">
        <v>45</v>
      </c>
      <c r="I41" s="1" t="n">
        <v>140</v>
      </c>
      <c r="J41" s="1" t="n">
        <v>60</v>
      </c>
      <c r="K41" s="1" t="n">
        <f aca="false">E41+F41+G41+H41+I41+J41</f>
        <v>490</v>
      </c>
      <c r="L41" s="1" t="n">
        <v>90</v>
      </c>
      <c r="M41" s="1" t="n">
        <f aca="false">(E41+75)*(G41+20)</f>
        <v>21600</v>
      </c>
      <c r="N41" s="1" t="n">
        <f aca="false">(E41+107)*ROUNDDOWN(((G41+52)*1.1),0)</f>
        <v>35237</v>
      </c>
      <c r="O41" s="1" t="n">
        <f aca="false">(E41+75)*(I41+20)</f>
        <v>21600</v>
      </c>
      <c r="P41" s="1" t="n">
        <f aca="false">(E41+107)*ROUNDDOWN(((I41+52)*1.1),0)</f>
        <v>35237</v>
      </c>
      <c r="R41" s="1" t="s">
        <v>11</v>
      </c>
      <c r="S41" s="1" t="s">
        <v>11</v>
      </c>
      <c r="T41" s="1" t="s">
        <v>738</v>
      </c>
      <c r="U41" s="1" t="s">
        <v>739</v>
      </c>
      <c r="V41" s="1" t="s">
        <v>740</v>
      </c>
      <c r="X41" s="1" t="str">
        <f aca="false">CONCATENATE(R41&amp;W41&amp;A41&amp;B41&amp;S41&amp;T41&amp;C41&amp;D41&amp;U41&amp;D41&amp;V41&amp;R41&amp;W41&amp;E41&amp;S41&amp;W41&amp;F41&amp;R41&amp;W41&amp;G41&amp;S41&amp;W41&amp;H41&amp;R41&amp;W41&amp;I41&amp;S41&amp;W41&amp;J41&amp;R41&amp;W41&amp;K41&amp;S41&amp;W41&amp;L41&amp;R41&amp;W41&amp;M41&amp;S41&amp;W41&amp;N41&amp;R41&amp;W41&amp;O41&amp;S41&amp;W41&amp;P41&amp;S41)</f>
        <v>|10-4|[[Ｅりか&gt;りか]]|60|45|140|45|140|60|490|90|21600|35237|21600|35237|</v>
      </c>
      <c r="AB41" s="0"/>
      <c r="AC41" s="0"/>
      <c r="AD41" s="0"/>
      <c r="AE41" s="0"/>
      <c r="AF41" s="0"/>
      <c r="AG41" s="0"/>
      <c r="AH41" s="0"/>
      <c r="AI41" s="0"/>
    </row>
    <row r="42" customFormat="false" ht="13.8" hidden="false" customHeight="false" outlineLevel="0" collapsed="false">
      <c r="A42" s="2" t="n">
        <v>10</v>
      </c>
      <c r="B42" s="2" t="s">
        <v>758</v>
      </c>
      <c r="C42" s="1" t="s">
        <v>759</v>
      </c>
      <c r="D42" s="1" t="s">
        <v>757</v>
      </c>
      <c r="E42" s="1" t="n">
        <v>60</v>
      </c>
      <c r="F42" s="1" t="n">
        <v>140</v>
      </c>
      <c r="G42" s="1" t="n">
        <v>45</v>
      </c>
      <c r="H42" s="1" t="n">
        <v>140</v>
      </c>
      <c r="I42" s="1" t="n">
        <v>45</v>
      </c>
      <c r="J42" s="1" t="n">
        <v>60</v>
      </c>
      <c r="K42" s="1" t="n">
        <f aca="false">E42+F42+G42+H42+I42+J42</f>
        <v>490</v>
      </c>
      <c r="L42" s="1" t="n">
        <v>90</v>
      </c>
      <c r="M42" s="1" t="n">
        <f aca="false">(E42+75)*(G42+20)</f>
        <v>8775</v>
      </c>
      <c r="N42" s="1" t="n">
        <f aca="false">(E42+107)*ROUNDDOWN(((G42+52)*1.1),0)</f>
        <v>17702</v>
      </c>
      <c r="O42" s="1" t="n">
        <f aca="false">(E42+75)*(I42+20)</f>
        <v>8775</v>
      </c>
      <c r="P42" s="1" t="n">
        <f aca="false">(E42+107)*ROUNDDOWN(((I42+52)*1.1),0)</f>
        <v>17702</v>
      </c>
      <c r="R42" s="1" t="s">
        <v>11</v>
      </c>
      <c r="S42" s="1" t="s">
        <v>11</v>
      </c>
      <c r="T42" s="1" t="s">
        <v>738</v>
      </c>
      <c r="U42" s="1" t="s">
        <v>739</v>
      </c>
      <c r="V42" s="1" t="s">
        <v>740</v>
      </c>
      <c r="X42" s="1" t="str">
        <f aca="false">CONCATENATE(R42&amp;W42&amp;A42&amp;B42&amp;S42&amp;T42&amp;C42&amp;D42&amp;U42&amp;D42&amp;V42&amp;R42&amp;W42&amp;E42&amp;S42&amp;W42&amp;F42&amp;R42&amp;W42&amp;G42&amp;S42&amp;W42&amp;H42&amp;R42&amp;W42&amp;I42&amp;S42&amp;W42&amp;J42&amp;R42&amp;W42&amp;K42&amp;S42&amp;W42&amp;L42&amp;R42&amp;W42&amp;M42&amp;S42&amp;W42&amp;N42&amp;R42&amp;W42&amp;O42&amp;S42&amp;W42&amp;P42&amp;S42)</f>
        <v>|10-5|[[アタックりか&gt;りか]]|60|140|45|140|45|60|490|90|8775|17702|8775|17702|</v>
      </c>
      <c r="AB42" s="0"/>
      <c r="AC42" s="0"/>
      <c r="AD42" s="0"/>
      <c r="AE42" s="0"/>
      <c r="AF42" s="0"/>
      <c r="AG42" s="0"/>
      <c r="AH42" s="0"/>
      <c r="AI42" s="0"/>
    </row>
    <row r="43" customFormat="false" ht="13.8" hidden="false" customHeight="false" outlineLevel="0" collapsed="false">
      <c r="A43" s="2" t="n">
        <v>11</v>
      </c>
      <c r="B43" s="2" t="s">
        <v>735</v>
      </c>
      <c r="C43" s="1" t="s">
        <v>736</v>
      </c>
      <c r="D43" s="1" t="s">
        <v>760</v>
      </c>
      <c r="E43" s="1" t="n">
        <v>55</v>
      </c>
      <c r="F43" s="1" t="n">
        <v>65</v>
      </c>
      <c r="G43" s="1" t="n">
        <v>45</v>
      </c>
      <c r="H43" s="1" t="n">
        <v>25</v>
      </c>
      <c r="I43" s="1" t="n">
        <v>50</v>
      </c>
      <c r="J43" s="1" t="n">
        <v>65</v>
      </c>
      <c r="K43" s="1" t="n">
        <f aca="false">E43+F43+G43+H43+I43+J43</f>
        <v>305</v>
      </c>
      <c r="L43" s="1" t="n">
        <v>100</v>
      </c>
      <c r="M43" s="1" t="n">
        <f aca="false">(E43+75)*(G43+20)</f>
        <v>8450</v>
      </c>
      <c r="N43" s="1" t="n">
        <f aca="false">(E43+107)*ROUNDDOWN(((G43+52)*1.1),0)</f>
        <v>17172</v>
      </c>
      <c r="O43" s="1" t="n">
        <f aca="false">(E43+75)*(I43+20)</f>
        <v>9100</v>
      </c>
      <c r="P43" s="1" t="n">
        <f aca="false">(E43+107)*ROUNDDOWN(((I43+52)*1.1),0)</f>
        <v>18144</v>
      </c>
      <c r="R43" s="1" t="s">
        <v>11</v>
      </c>
      <c r="S43" s="1" t="s">
        <v>11</v>
      </c>
      <c r="T43" s="1" t="s">
        <v>738</v>
      </c>
      <c r="U43" s="1" t="s">
        <v>739</v>
      </c>
      <c r="V43" s="1" t="s">
        <v>740</v>
      </c>
      <c r="X43" s="1" t="str">
        <f aca="false">CONCATENATE(R43&amp;W43&amp;A43&amp;B43&amp;S43&amp;T43&amp;C43&amp;D43&amp;U43&amp;D43&amp;V43&amp;R43&amp;W43&amp;E43&amp;S43&amp;W43&amp;F43&amp;R43&amp;W43&amp;G43&amp;S43&amp;W43&amp;H43&amp;R43&amp;W43&amp;I43&amp;S43&amp;W43&amp;J43&amp;R43&amp;W43&amp;K43&amp;S43&amp;W43&amp;L43&amp;R43&amp;W43&amp;M43&amp;S43&amp;W43&amp;N43&amp;R43&amp;W43&amp;O43&amp;S43&amp;W43&amp;P43&amp;S43)</f>
        <v>|11-1|[[Ｎめいら&gt;めいら]]|55|65|45|25|50|65|305|100|8450|17172|9100|18144|</v>
      </c>
      <c r="AB43" s="0"/>
      <c r="AC43" s="0"/>
      <c r="AD43" s="0"/>
      <c r="AE43" s="0"/>
      <c r="AF43" s="0"/>
      <c r="AG43" s="0"/>
      <c r="AH43" s="0"/>
      <c r="AI43" s="0"/>
    </row>
    <row r="44" customFormat="false" ht="13.8" hidden="false" customHeight="false" outlineLevel="0" collapsed="false">
      <c r="A44" s="2" t="n">
        <v>11</v>
      </c>
      <c r="B44" s="2" t="s">
        <v>741</v>
      </c>
      <c r="C44" s="1" t="s">
        <v>744</v>
      </c>
      <c r="D44" s="1" t="s">
        <v>760</v>
      </c>
      <c r="E44" s="1" t="n">
        <v>90</v>
      </c>
      <c r="F44" s="1" t="n">
        <v>120</v>
      </c>
      <c r="G44" s="1" t="n">
        <v>80</v>
      </c>
      <c r="H44" s="1" t="n">
        <v>50</v>
      </c>
      <c r="I44" s="1" t="n">
        <v>60</v>
      </c>
      <c r="J44" s="1" t="n">
        <v>100</v>
      </c>
      <c r="K44" s="1" t="n">
        <f aca="false">E44+F44+G44+H44+I44+J44</f>
        <v>500</v>
      </c>
      <c r="L44" s="1" t="n">
        <v>100</v>
      </c>
      <c r="M44" s="1" t="n">
        <f aca="false">(E44+75)*(G44+20)</f>
        <v>16500</v>
      </c>
      <c r="N44" s="1" t="n">
        <f aca="false">(E44+107)*ROUNDDOWN(((G44+52)*1.1),0)</f>
        <v>28565</v>
      </c>
      <c r="O44" s="1" t="n">
        <f aca="false">(E44+75)*(I44+20)</f>
        <v>13200</v>
      </c>
      <c r="P44" s="1" t="n">
        <f aca="false">(E44+107)*ROUNDDOWN(((I44+52)*1.1),0)</f>
        <v>24231</v>
      </c>
      <c r="R44" s="1" t="s">
        <v>11</v>
      </c>
      <c r="S44" s="1" t="s">
        <v>11</v>
      </c>
      <c r="T44" s="1" t="s">
        <v>738</v>
      </c>
      <c r="U44" s="1" t="s">
        <v>739</v>
      </c>
      <c r="V44" s="1" t="s">
        <v>740</v>
      </c>
      <c r="X44" s="1" t="str">
        <f aca="false">CONCATENATE(R44&amp;W44&amp;A44&amp;B44&amp;S44&amp;T44&amp;C44&amp;D44&amp;U44&amp;D44&amp;V44&amp;R44&amp;W44&amp;E44&amp;S44&amp;W44&amp;F44&amp;R44&amp;W44&amp;G44&amp;S44&amp;W44&amp;H44&amp;R44&amp;W44&amp;I44&amp;S44&amp;W44&amp;J44&amp;R44&amp;W44&amp;K44&amp;S44&amp;W44&amp;L44&amp;R44&amp;W44&amp;M44&amp;S44&amp;W44&amp;N44&amp;R44&amp;W44&amp;O44&amp;S44&amp;W44&amp;P44&amp;S44)</f>
        <v>|11-2|[[Ｐめいら&gt;めいら]]|90|120|80|50|60|100|500|100|16500|28565|13200|24231|</v>
      </c>
      <c r="AB44" s="0"/>
      <c r="AC44" s="0"/>
      <c r="AD44" s="0"/>
      <c r="AE44" s="0"/>
      <c r="AF44" s="0"/>
      <c r="AG44" s="0"/>
      <c r="AH44" s="0"/>
      <c r="AI44" s="0"/>
    </row>
    <row r="45" customFormat="false" ht="13.8" hidden="false" customHeight="false" outlineLevel="0" collapsed="false">
      <c r="A45" s="2" t="n">
        <v>11</v>
      </c>
      <c r="B45" s="2" t="s">
        <v>743</v>
      </c>
      <c r="C45" s="1" t="s">
        <v>748</v>
      </c>
      <c r="D45" s="1" t="s">
        <v>760</v>
      </c>
      <c r="E45" s="1" t="n">
        <v>90</v>
      </c>
      <c r="F45" s="1" t="n">
        <v>110</v>
      </c>
      <c r="G45" s="1" t="n">
        <v>60</v>
      </c>
      <c r="H45" s="1" t="n">
        <v>40</v>
      </c>
      <c r="I45" s="1" t="n">
        <v>75</v>
      </c>
      <c r="J45" s="1" t="n">
        <v>125</v>
      </c>
      <c r="K45" s="1" t="n">
        <f aca="false">E45+F45+G45+H45+I45+J45</f>
        <v>500</v>
      </c>
      <c r="L45" s="1" t="n">
        <v>100</v>
      </c>
      <c r="M45" s="1" t="n">
        <f aca="false">(E45+75)*(G45+20)</f>
        <v>13200</v>
      </c>
      <c r="N45" s="1" t="n">
        <f aca="false">(E45+107)*ROUNDDOWN(((G45+52)*1.1),0)</f>
        <v>24231</v>
      </c>
      <c r="O45" s="1" t="n">
        <f aca="false">(E45+75)*(I45+20)</f>
        <v>15675</v>
      </c>
      <c r="P45" s="1" t="n">
        <f aca="false">(E45+107)*ROUNDDOWN(((I45+52)*1.1),0)</f>
        <v>27383</v>
      </c>
      <c r="R45" s="1" t="s">
        <v>11</v>
      </c>
      <c r="S45" s="1" t="s">
        <v>11</v>
      </c>
      <c r="T45" s="1" t="s">
        <v>738</v>
      </c>
      <c r="U45" s="1" t="s">
        <v>739</v>
      </c>
      <c r="V45" s="1" t="s">
        <v>740</v>
      </c>
      <c r="X45" s="1" t="str">
        <f aca="false">CONCATENATE(R45&amp;W45&amp;A45&amp;B45&amp;S45&amp;T45&amp;C45&amp;D45&amp;U45&amp;D45&amp;V45&amp;R45&amp;W45&amp;E45&amp;S45&amp;W45&amp;F45&amp;R45&amp;W45&amp;G45&amp;S45&amp;W45&amp;H45&amp;R45&amp;W45&amp;I45&amp;S45&amp;W45&amp;J45&amp;R45&amp;W45&amp;K45&amp;S45&amp;W45&amp;L45&amp;R45&amp;W45&amp;M45&amp;S45&amp;W45&amp;N45&amp;R45&amp;W45&amp;O45&amp;S45&amp;W45&amp;P45&amp;S45)</f>
        <v>|11-3|[[Ｓめいら&gt;めいら]]|90|110|60|40|75|125|500|100|13200|24231|15675|27383|</v>
      </c>
      <c r="AB45" s="0"/>
      <c r="AC45" s="0"/>
      <c r="AD45" s="0"/>
      <c r="AE45" s="0"/>
      <c r="AF45" s="0"/>
      <c r="AG45" s="0"/>
      <c r="AH45" s="0"/>
      <c r="AI45" s="0"/>
    </row>
    <row r="46" customFormat="false" ht="13.8" hidden="false" customHeight="false" outlineLevel="0" collapsed="false">
      <c r="A46" s="2" t="n">
        <v>11</v>
      </c>
      <c r="B46" s="2" t="s">
        <v>745</v>
      </c>
      <c r="C46" s="1" t="s">
        <v>746</v>
      </c>
      <c r="D46" s="1" t="s">
        <v>760</v>
      </c>
      <c r="E46" s="1" t="n">
        <v>80</v>
      </c>
      <c r="F46" s="1" t="n">
        <v>90</v>
      </c>
      <c r="G46" s="1" t="n">
        <v>60</v>
      </c>
      <c r="H46" s="1" t="n">
        <v>125</v>
      </c>
      <c r="I46" s="1" t="n">
        <v>60</v>
      </c>
      <c r="J46" s="1" t="n">
        <v>85</v>
      </c>
      <c r="K46" s="1" t="n">
        <f aca="false">E46+F46+G46+H46+I46+J46</f>
        <v>500</v>
      </c>
      <c r="L46" s="1" t="n">
        <v>100</v>
      </c>
      <c r="M46" s="1" t="n">
        <f aca="false">(E46+75)*(G46+20)</f>
        <v>12400</v>
      </c>
      <c r="N46" s="1" t="n">
        <f aca="false">(E46+107)*ROUNDDOWN(((G46+52)*1.1),0)</f>
        <v>23001</v>
      </c>
      <c r="O46" s="1" t="n">
        <f aca="false">(E46+75)*(I46+20)</f>
        <v>12400</v>
      </c>
      <c r="P46" s="1" t="n">
        <f aca="false">(E46+107)*ROUNDDOWN(((I46+52)*1.1),0)</f>
        <v>23001</v>
      </c>
      <c r="R46" s="1" t="s">
        <v>11</v>
      </c>
      <c r="S46" s="1" t="s">
        <v>11</v>
      </c>
      <c r="T46" s="1" t="s">
        <v>738</v>
      </c>
      <c r="U46" s="1" t="s">
        <v>739</v>
      </c>
      <c r="V46" s="1" t="s">
        <v>740</v>
      </c>
      <c r="X46" s="1" t="str">
        <f aca="false">CONCATENATE(R46&amp;W46&amp;A46&amp;B46&amp;S46&amp;T46&amp;C46&amp;D46&amp;U46&amp;D46&amp;V46&amp;R46&amp;W46&amp;E46&amp;S46&amp;W46&amp;F46&amp;R46&amp;W46&amp;G46&amp;S46&amp;W46&amp;H46&amp;R46&amp;W46&amp;I46&amp;S46&amp;W46&amp;J46&amp;R46&amp;W46&amp;K46&amp;S46&amp;W46&amp;L46&amp;R46&amp;W46&amp;M46&amp;S46&amp;W46&amp;N46&amp;R46&amp;W46&amp;O46&amp;S46&amp;W46&amp;P46&amp;S46)</f>
        <v>|11-4|[[Ｅめいら&gt;めいら]]|80|90|60|125|60|85|500|100|12400|23001|12400|23001|</v>
      </c>
      <c r="AB46" s="0"/>
      <c r="AC46" s="0"/>
      <c r="AD46" s="0"/>
      <c r="AE46" s="0"/>
      <c r="AF46" s="0"/>
      <c r="AG46" s="0"/>
      <c r="AH46" s="0"/>
      <c r="AI46" s="0"/>
    </row>
    <row r="47" customFormat="false" ht="13.8" hidden="false" customHeight="false" outlineLevel="0" collapsed="false">
      <c r="A47" s="2" t="n">
        <v>12</v>
      </c>
      <c r="B47" s="2" t="s">
        <v>735</v>
      </c>
      <c r="C47" s="1" t="s">
        <v>736</v>
      </c>
      <c r="D47" s="1" t="s">
        <v>761</v>
      </c>
      <c r="E47" s="1" t="n">
        <v>40</v>
      </c>
      <c r="F47" s="1" t="n">
        <v>40</v>
      </c>
      <c r="G47" s="1" t="n">
        <v>50</v>
      </c>
      <c r="H47" s="1" t="n">
        <v>70</v>
      </c>
      <c r="I47" s="1" t="n">
        <v>40</v>
      </c>
      <c r="J47" s="1" t="n">
        <v>50</v>
      </c>
      <c r="K47" s="1" t="n">
        <f aca="false">E47+F47+G47+H47+I47+J47</f>
        <v>290</v>
      </c>
      <c r="L47" s="1" t="n">
        <v>90</v>
      </c>
      <c r="M47" s="1" t="n">
        <f aca="false">(E47+75)*(G47+20)</f>
        <v>8050</v>
      </c>
      <c r="N47" s="1" t="n">
        <f aca="false">(E47+107)*ROUNDDOWN(((G47+52)*1.1),0)</f>
        <v>16464</v>
      </c>
      <c r="O47" s="1" t="n">
        <f aca="false">(E47+75)*(I47+20)</f>
        <v>6900</v>
      </c>
      <c r="P47" s="1" t="n">
        <f aca="false">(E47+107)*ROUNDDOWN(((I47+52)*1.1),0)</f>
        <v>14847</v>
      </c>
      <c r="R47" s="1" t="s">
        <v>11</v>
      </c>
      <c r="S47" s="1" t="s">
        <v>11</v>
      </c>
      <c r="T47" s="1" t="s">
        <v>738</v>
      </c>
      <c r="U47" s="1" t="s">
        <v>739</v>
      </c>
      <c r="V47" s="1" t="s">
        <v>740</v>
      </c>
      <c r="X47" s="1" t="str">
        <f aca="false">CONCATENATE(R47&amp;W47&amp;A47&amp;B47&amp;S47&amp;T47&amp;C47&amp;D47&amp;U47&amp;D47&amp;V47&amp;R47&amp;W47&amp;E47&amp;S47&amp;W47&amp;F47&amp;R47&amp;W47&amp;G47&amp;S47&amp;W47&amp;H47&amp;R47&amp;W47&amp;I47&amp;S47&amp;W47&amp;J47&amp;R47&amp;W47&amp;K47&amp;S47&amp;W47&amp;L47&amp;R47&amp;W47&amp;M47&amp;S47&amp;W47&amp;N47&amp;R47&amp;W47&amp;O47&amp;S47&amp;W47&amp;P47&amp;S47)</f>
        <v>|12-1|[[Ｎエレン&gt;エレン]]|40|40|50|70|40|50|290|90|8050|16464|6900|14847|</v>
      </c>
      <c r="AB47" s="0"/>
      <c r="AC47" s="0"/>
      <c r="AD47" s="0"/>
      <c r="AE47" s="0"/>
      <c r="AF47" s="0"/>
      <c r="AG47" s="0"/>
      <c r="AH47" s="0"/>
      <c r="AI47" s="0"/>
    </row>
    <row r="48" customFormat="false" ht="13.8" hidden="false" customHeight="false" outlineLevel="0" collapsed="false">
      <c r="A48" s="2" t="n">
        <v>12</v>
      </c>
      <c r="B48" s="2" t="s">
        <v>741</v>
      </c>
      <c r="C48" s="1" t="s">
        <v>744</v>
      </c>
      <c r="D48" s="1" t="s">
        <v>761</v>
      </c>
      <c r="E48" s="1" t="n">
        <v>60</v>
      </c>
      <c r="F48" s="1" t="n">
        <v>90</v>
      </c>
      <c r="G48" s="1" t="n">
        <v>80</v>
      </c>
      <c r="H48" s="1" t="n">
        <v>130</v>
      </c>
      <c r="I48" s="1" t="n">
        <v>60</v>
      </c>
      <c r="J48" s="1" t="n">
        <v>70</v>
      </c>
      <c r="K48" s="1" t="n">
        <f aca="false">E48+F48+G48+H48+I48+J48</f>
        <v>490</v>
      </c>
      <c r="L48" s="1" t="n">
        <v>90</v>
      </c>
      <c r="M48" s="1" t="n">
        <f aca="false">(E48+75)*(G48+20)</f>
        <v>13500</v>
      </c>
      <c r="N48" s="1" t="n">
        <f aca="false">(E48+107)*ROUNDDOWN(((G48+52)*1.1),0)</f>
        <v>24215</v>
      </c>
      <c r="O48" s="1" t="n">
        <f aca="false">(E48+75)*(I48+20)</f>
        <v>10800</v>
      </c>
      <c r="P48" s="1" t="n">
        <f aca="false">(E48+107)*ROUNDDOWN(((I48+52)*1.1),0)</f>
        <v>20541</v>
      </c>
      <c r="R48" s="1" t="s">
        <v>11</v>
      </c>
      <c r="S48" s="1" t="s">
        <v>11</v>
      </c>
      <c r="T48" s="1" t="s">
        <v>738</v>
      </c>
      <c r="U48" s="1" t="s">
        <v>739</v>
      </c>
      <c r="V48" s="1" t="s">
        <v>740</v>
      </c>
      <c r="X48" s="1" t="str">
        <f aca="false">CONCATENATE(R48&amp;W48&amp;A48&amp;B48&amp;S48&amp;T48&amp;C48&amp;D48&amp;U48&amp;D48&amp;V48&amp;R48&amp;W48&amp;E48&amp;S48&amp;W48&amp;F48&amp;R48&amp;W48&amp;G48&amp;S48&amp;W48&amp;H48&amp;R48&amp;W48&amp;I48&amp;S48&amp;W48&amp;J48&amp;R48&amp;W48&amp;K48&amp;S48&amp;W48&amp;L48&amp;R48&amp;W48&amp;M48&amp;S48&amp;W48&amp;N48&amp;R48&amp;W48&amp;O48&amp;S48&amp;W48&amp;P48&amp;S48)</f>
        <v>|12-2|[[Ｐエレン&gt;エレン]]|60|90|80|130|60|70|490|90|13500|24215|10800|20541|</v>
      </c>
      <c r="AB48" s="0"/>
      <c r="AC48" s="0"/>
      <c r="AD48" s="0"/>
      <c r="AE48" s="0"/>
      <c r="AF48" s="0"/>
      <c r="AG48" s="0"/>
      <c r="AH48" s="0"/>
      <c r="AI48" s="0"/>
    </row>
    <row r="49" customFormat="false" ht="13.8" hidden="false" customHeight="false" outlineLevel="0" collapsed="false">
      <c r="A49" s="2" t="n">
        <v>12</v>
      </c>
      <c r="B49" s="2" t="s">
        <v>743</v>
      </c>
      <c r="C49" s="1" t="s">
        <v>748</v>
      </c>
      <c r="D49" s="1" t="s">
        <v>761</v>
      </c>
      <c r="E49" s="1" t="n">
        <v>60</v>
      </c>
      <c r="F49" s="1" t="n">
        <v>50</v>
      </c>
      <c r="G49" s="1" t="n">
        <v>50</v>
      </c>
      <c r="H49" s="1" t="n">
        <v>115</v>
      </c>
      <c r="I49" s="1" t="n">
        <v>95</v>
      </c>
      <c r="J49" s="1" t="n">
        <v>120</v>
      </c>
      <c r="K49" s="1" t="n">
        <f aca="false">E49+F49+G49+H49+I49+J49</f>
        <v>490</v>
      </c>
      <c r="L49" s="1" t="n">
        <v>90</v>
      </c>
      <c r="M49" s="1" t="n">
        <f aca="false">(E49+75)*(G49+20)</f>
        <v>9450</v>
      </c>
      <c r="N49" s="1" t="n">
        <f aca="false">(E49+107)*ROUNDDOWN(((G49+52)*1.1),0)</f>
        <v>18704</v>
      </c>
      <c r="O49" s="1" t="n">
        <f aca="false">(E49+75)*(I49+20)</f>
        <v>15525</v>
      </c>
      <c r="P49" s="1" t="n">
        <f aca="false">(E49+107)*ROUNDDOWN(((I49+52)*1.1),0)</f>
        <v>26887</v>
      </c>
      <c r="R49" s="1" t="s">
        <v>11</v>
      </c>
      <c r="S49" s="1" t="s">
        <v>11</v>
      </c>
      <c r="T49" s="1" t="s">
        <v>738</v>
      </c>
      <c r="U49" s="1" t="s">
        <v>739</v>
      </c>
      <c r="V49" s="1" t="s">
        <v>740</v>
      </c>
      <c r="X49" s="1" t="str">
        <f aca="false">CONCATENATE(R49&amp;W49&amp;A49&amp;B49&amp;S49&amp;T49&amp;C49&amp;D49&amp;U49&amp;D49&amp;V49&amp;R49&amp;W49&amp;E49&amp;S49&amp;W49&amp;F49&amp;R49&amp;W49&amp;G49&amp;S49&amp;W49&amp;H49&amp;R49&amp;W49&amp;I49&amp;S49&amp;W49&amp;J49&amp;R49&amp;W49&amp;K49&amp;S49&amp;W49&amp;L49&amp;R49&amp;W49&amp;M49&amp;S49&amp;W49&amp;N49&amp;R49&amp;W49&amp;O49&amp;S49&amp;W49&amp;P49&amp;S49)</f>
        <v>|12-3|[[Ｓエレン&gt;エレン]]|60|50|50|115|95|120|490|90|9450|18704|15525|26887|</v>
      </c>
      <c r="AB49" s="0"/>
      <c r="AC49" s="0"/>
      <c r="AD49" s="0"/>
      <c r="AE49" s="0"/>
      <c r="AF49" s="0"/>
      <c r="AG49" s="0"/>
      <c r="AH49" s="0"/>
      <c r="AI49" s="0"/>
    </row>
    <row r="50" customFormat="false" ht="13.8" hidden="false" customHeight="false" outlineLevel="0" collapsed="false">
      <c r="A50" s="2" t="n">
        <v>12</v>
      </c>
      <c r="B50" s="2" t="s">
        <v>745</v>
      </c>
      <c r="C50" s="1" t="s">
        <v>746</v>
      </c>
      <c r="D50" s="1" t="s">
        <v>761</v>
      </c>
      <c r="E50" s="1" t="n">
        <v>70</v>
      </c>
      <c r="F50" s="1" t="n">
        <v>80</v>
      </c>
      <c r="G50" s="1" t="n">
        <v>120</v>
      </c>
      <c r="H50" s="1" t="n">
        <v>80</v>
      </c>
      <c r="I50" s="1" t="n">
        <v>90</v>
      </c>
      <c r="J50" s="1" t="n">
        <v>50</v>
      </c>
      <c r="K50" s="1" t="n">
        <f aca="false">E50+F50+G50+H50+I50+J50</f>
        <v>490</v>
      </c>
      <c r="L50" s="1" t="n">
        <v>90</v>
      </c>
      <c r="M50" s="1" t="n">
        <f aca="false">(E50+75)*(G50+20)</f>
        <v>20300</v>
      </c>
      <c r="N50" s="1" t="n">
        <f aca="false">(E50+107)*ROUNDDOWN(((G50+52)*1.1),0)</f>
        <v>33453</v>
      </c>
      <c r="O50" s="1" t="n">
        <f aca="false">(E50+75)*(I50+20)</f>
        <v>15950</v>
      </c>
      <c r="P50" s="1" t="n">
        <f aca="false">(E50+107)*ROUNDDOWN(((I50+52)*1.1),0)</f>
        <v>27612</v>
      </c>
      <c r="R50" s="1" t="s">
        <v>11</v>
      </c>
      <c r="S50" s="1" t="s">
        <v>11</v>
      </c>
      <c r="T50" s="1" t="s">
        <v>738</v>
      </c>
      <c r="U50" s="1" t="s">
        <v>739</v>
      </c>
      <c r="V50" s="1" t="s">
        <v>740</v>
      </c>
      <c r="X50" s="1" t="str">
        <f aca="false">CONCATENATE(R50&amp;W50&amp;A50&amp;B50&amp;S50&amp;T50&amp;C50&amp;D50&amp;U50&amp;D50&amp;V50&amp;R50&amp;W50&amp;E50&amp;S50&amp;W50&amp;F50&amp;R50&amp;W50&amp;G50&amp;S50&amp;W50&amp;H50&amp;R50&amp;W50&amp;I50&amp;S50&amp;W50&amp;J50&amp;R50&amp;W50&amp;K50&amp;S50&amp;W50&amp;L50&amp;R50&amp;W50&amp;M50&amp;S50&amp;W50&amp;N50&amp;R50&amp;W50&amp;O50&amp;S50&amp;W50&amp;P50&amp;S50)</f>
        <v>|12-4|[[Ｅエレン&gt;エレン]]|70|80|120|80|90|50|490|90|20300|33453|15950|27612|</v>
      </c>
      <c r="AB50" s="0"/>
      <c r="AC50" s="0"/>
      <c r="AD50" s="0"/>
      <c r="AE50" s="0"/>
      <c r="AF50" s="0"/>
      <c r="AG50" s="0"/>
      <c r="AH50" s="0"/>
      <c r="AI50" s="0"/>
    </row>
    <row r="51" customFormat="false" ht="13.8" hidden="false" customHeight="false" outlineLevel="0" collapsed="false">
      <c r="A51" s="2" t="n">
        <v>13</v>
      </c>
      <c r="B51" s="2" t="s">
        <v>735</v>
      </c>
      <c r="C51" s="1" t="s">
        <v>736</v>
      </c>
      <c r="D51" s="1" t="s">
        <v>762</v>
      </c>
      <c r="E51" s="1" t="n">
        <v>45</v>
      </c>
      <c r="F51" s="1" t="n">
        <v>30</v>
      </c>
      <c r="G51" s="1" t="n">
        <v>50</v>
      </c>
      <c r="H51" s="1" t="n">
        <v>50</v>
      </c>
      <c r="I51" s="1" t="n">
        <v>60</v>
      </c>
      <c r="J51" s="1" t="n">
        <v>55</v>
      </c>
      <c r="K51" s="1" t="n">
        <f aca="false">E51+F51+G51+H51+I51+J51</f>
        <v>290</v>
      </c>
      <c r="L51" s="1" t="n">
        <v>80</v>
      </c>
      <c r="M51" s="1" t="n">
        <f aca="false">(E51+75)*(G51+20)</f>
        <v>8400</v>
      </c>
      <c r="N51" s="1" t="n">
        <f aca="false">(E51+107)*ROUNDDOWN(((G51+52)*1.1),0)</f>
        <v>17024</v>
      </c>
      <c r="O51" s="1" t="n">
        <f aca="false">(E51+75)*(I51+20)</f>
        <v>9600</v>
      </c>
      <c r="P51" s="1" t="n">
        <f aca="false">(E51+107)*ROUNDDOWN(((I51+52)*1.1),0)</f>
        <v>18696</v>
      </c>
      <c r="R51" s="1" t="s">
        <v>11</v>
      </c>
      <c r="S51" s="1" t="s">
        <v>11</v>
      </c>
      <c r="T51" s="1" t="s">
        <v>738</v>
      </c>
      <c r="U51" s="1" t="s">
        <v>739</v>
      </c>
      <c r="V51" s="1" t="s">
        <v>740</v>
      </c>
      <c r="X51" s="1" t="str">
        <f aca="false">CONCATENATE(R51&amp;W51&amp;A51&amp;B51&amp;S51&amp;T51&amp;C51&amp;D51&amp;U51&amp;D51&amp;V51&amp;R51&amp;W51&amp;E51&amp;S51&amp;W51&amp;F51&amp;R51&amp;W51&amp;G51&amp;S51&amp;W51&amp;H51&amp;R51&amp;W51&amp;I51&amp;S51&amp;W51&amp;J51&amp;R51&amp;W51&amp;K51&amp;S51&amp;W51&amp;L51&amp;R51&amp;W51&amp;M51&amp;S51&amp;W51&amp;N51&amp;R51&amp;W51&amp;O51&amp;S51&amp;W51&amp;P51&amp;S51)</f>
        <v>|13-1|[[Ｎことひめ&gt;ことひめ]]|45|30|50|50|60|55|290|80|8400|17024|9600|18696|</v>
      </c>
      <c r="AB51" s="0"/>
      <c r="AC51" s="0"/>
      <c r="AD51" s="0"/>
      <c r="AE51" s="0"/>
      <c r="AF51" s="0"/>
      <c r="AG51" s="0"/>
      <c r="AH51" s="0"/>
      <c r="AI51" s="0"/>
    </row>
    <row r="52" customFormat="false" ht="13.8" hidden="false" customHeight="false" outlineLevel="0" collapsed="false">
      <c r="A52" s="2" t="n">
        <v>13</v>
      </c>
      <c r="B52" s="2" t="s">
        <v>741</v>
      </c>
      <c r="C52" s="1" t="s">
        <v>750</v>
      </c>
      <c r="D52" s="1" t="s">
        <v>762</v>
      </c>
      <c r="E52" s="1" t="n">
        <v>95</v>
      </c>
      <c r="F52" s="1" t="n">
        <v>35</v>
      </c>
      <c r="G52" s="1" t="n">
        <v>80</v>
      </c>
      <c r="H52" s="1" t="n">
        <v>70</v>
      </c>
      <c r="I52" s="1" t="n">
        <v>95</v>
      </c>
      <c r="J52" s="1" t="n">
        <v>105</v>
      </c>
      <c r="K52" s="1" t="n">
        <f aca="false">E52+F52+G52+H52+I52+J52</f>
        <v>480</v>
      </c>
      <c r="L52" s="1" t="n">
        <v>80</v>
      </c>
      <c r="M52" s="1" t="n">
        <f aca="false">(E52+75)*(G52+20)</f>
        <v>17000</v>
      </c>
      <c r="N52" s="1" t="n">
        <f aca="false">(E52+107)*ROUNDDOWN(((G52+52)*1.1),0)</f>
        <v>29290</v>
      </c>
      <c r="O52" s="1" t="n">
        <f aca="false">(E52+75)*(I52+20)</f>
        <v>19550</v>
      </c>
      <c r="P52" s="1" t="n">
        <f aca="false">(E52+107)*ROUNDDOWN(((I52+52)*1.1),0)</f>
        <v>32522</v>
      </c>
      <c r="R52" s="1" t="s">
        <v>11</v>
      </c>
      <c r="S52" s="1" t="s">
        <v>11</v>
      </c>
      <c r="T52" s="1" t="s">
        <v>738</v>
      </c>
      <c r="U52" s="1" t="s">
        <v>739</v>
      </c>
      <c r="V52" s="1" t="s">
        <v>740</v>
      </c>
      <c r="X52" s="1" t="str">
        <f aca="false">CONCATENATE(R52&amp;W52&amp;A52&amp;B52&amp;S52&amp;T52&amp;C52&amp;D52&amp;U52&amp;D52&amp;V52&amp;R52&amp;W52&amp;E52&amp;S52&amp;W52&amp;F52&amp;R52&amp;W52&amp;G52&amp;S52&amp;W52&amp;H52&amp;R52&amp;W52&amp;I52&amp;S52&amp;W52&amp;J52&amp;R52&amp;W52&amp;K52&amp;S52&amp;W52&amp;L52&amp;R52&amp;W52&amp;M52&amp;S52&amp;W52&amp;N52&amp;R52&amp;W52&amp;O52&amp;S52&amp;W52&amp;P52&amp;S52)</f>
        <v>|13-2|[[Ａことひめ&gt;ことひめ]]|95|35|80|70|95|105|480|80|17000|29290|19550|32522|</v>
      </c>
      <c r="AB52" s="0"/>
      <c r="AC52" s="0"/>
      <c r="AD52" s="0"/>
      <c r="AE52" s="0"/>
      <c r="AF52" s="0"/>
      <c r="AG52" s="0"/>
      <c r="AH52" s="0"/>
      <c r="AI52" s="0"/>
    </row>
    <row r="53" customFormat="false" ht="13.8" hidden="false" customHeight="false" outlineLevel="0" collapsed="false">
      <c r="A53" s="2" t="n">
        <v>13</v>
      </c>
      <c r="B53" s="2" t="s">
        <v>743</v>
      </c>
      <c r="C53" s="1" t="s">
        <v>742</v>
      </c>
      <c r="D53" s="1" t="s">
        <v>762</v>
      </c>
      <c r="E53" s="1" t="n">
        <v>45</v>
      </c>
      <c r="F53" s="1" t="n">
        <v>50</v>
      </c>
      <c r="G53" s="1" t="n">
        <v>135</v>
      </c>
      <c r="H53" s="1" t="n">
        <v>70</v>
      </c>
      <c r="I53" s="1" t="n">
        <v>135</v>
      </c>
      <c r="J53" s="1" t="n">
        <v>45</v>
      </c>
      <c r="K53" s="1" t="n">
        <f aca="false">E53+F53+G53+H53+I53+J53</f>
        <v>480</v>
      </c>
      <c r="L53" s="1" t="n">
        <v>80</v>
      </c>
      <c r="M53" s="1" t="n">
        <f aca="false">(E53+75)*(G53+20)</f>
        <v>18600</v>
      </c>
      <c r="N53" s="1" t="n">
        <f aca="false">(E53+107)*ROUNDDOWN(((G53+52)*1.1),0)</f>
        <v>31160</v>
      </c>
      <c r="O53" s="1" t="n">
        <f aca="false">(E53+75)*(I53+20)</f>
        <v>18600</v>
      </c>
      <c r="P53" s="1" t="n">
        <f aca="false">(E53+107)*ROUNDDOWN(((I53+52)*1.1),0)</f>
        <v>31160</v>
      </c>
      <c r="R53" s="1" t="s">
        <v>11</v>
      </c>
      <c r="S53" s="1" t="s">
        <v>11</v>
      </c>
      <c r="T53" s="1" t="s">
        <v>738</v>
      </c>
      <c r="U53" s="1" t="s">
        <v>739</v>
      </c>
      <c r="V53" s="1" t="s">
        <v>740</v>
      </c>
      <c r="X53" s="1" t="str">
        <f aca="false">CONCATENATE(R53&amp;W53&amp;A53&amp;B53&amp;S53&amp;T53&amp;C53&amp;D53&amp;U53&amp;D53&amp;V53&amp;R53&amp;W53&amp;E53&amp;S53&amp;W53&amp;F53&amp;R53&amp;W53&amp;G53&amp;S53&amp;W53&amp;H53&amp;R53&amp;W53&amp;I53&amp;S53&amp;W53&amp;J53&amp;R53&amp;W53&amp;K53&amp;S53&amp;W53&amp;L53&amp;R53&amp;W53&amp;M53&amp;S53&amp;W53&amp;N53&amp;R53&amp;W53&amp;O53&amp;S53&amp;W53&amp;P53&amp;S53)</f>
        <v>|13-3|[[Ｄことひめ&gt;ことひめ]]|45|50|135|70|135|45|480|80|18600|31160|18600|31160|</v>
      </c>
      <c r="AB53" s="0"/>
      <c r="AC53" s="0"/>
      <c r="AD53" s="0"/>
      <c r="AE53" s="0"/>
      <c r="AF53" s="0"/>
      <c r="AG53" s="0"/>
      <c r="AH53" s="0"/>
      <c r="AI53" s="0"/>
    </row>
    <row r="54" customFormat="false" ht="13.8" hidden="false" customHeight="false" outlineLevel="0" collapsed="false">
      <c r="A54" s="2" t="n">
        <v>13</v>
      </c>
      <c r="B54" s="2" t="s">
        <v>745</v>
      </c>
      <c r="C54" s="1" t="s">
        <v>746</v>
      </c>
      <c r="D54" s="1" t="s">
        <v>762</v>
      </c>
      <c r="E54" s="1" t="n">
        <v>100</v>
      </c>
      <c r="F54" s="1" t="n">
        <v>40</v>
      </c>
      <c r="G54" s="1" t="n">
        <v>90</v>
      </c>
      <c r="H54" s="1" t="n">
        <v>100</v>
      </c>
      <c r="I54" s="1" t="n">
        <v>90</v>
      </c>
      <c r="J54" s="1" t="n">
        <v>60</v>
      </c>
      <c r="K54" s="1" t="n">
        <f aca="false">E54+F54+G54+H54+I54+J54</f>
        <v>480</v>
      </c>
      <c r="L54" s="1" t="n">
        <v>80</v>
      </c>
      <c r="M54" s="1" t="n">
        <f aca="false">(E54+75)*(G54+20)</f>
        <v>19250</v>
      </c>
      <c r="N54" s="1" t="n">
        <f aca="false">(E54+107)*ROUNDDOWN(((G54+52)*1.1),0)</f>
        <v>32292</v>
      </c>
      <c r="O54" s="1" t="n">
        <f aca="false">(E54+75)*(I54+20)</f>
        <v>19250</v>
      </c>
      <c r="P54" s="1" t="n">
        <f aca="false">(E54+107)*ROUNDDOWN(((I54+52)*1.1),0)</f>
        <v>32292</v>
      </c>
      <c r="R54" s="1" t="s">
        <v>11</v>
      </c>
      <c r="S54" s="1" t="s">
        <v>11</v>
      </c>
      <c r="T54" s="1" t="s">
        <v>738</v>
      </c>
      <c r="U54" s="1" t="s">
        <v>739</v>
      </c>
      <c r="V54" s="1" t="s">
        <v>740</v>
      </c>
      <c r="X54" s="1" t="str">
        <f aca="false">CONCATENATE(R54&amp;W54&amp;A54&amp;B54&amp;S54&amp;T54&amp;C54&amp;D54&amp;U54&amp;D54&amp;V54&amp;R54&amp;W54&amp;E54&amp;S54&amp;W54&amp;F54&amp;R54&amp;W54&amp;G54&amp;S54&amp;W54&amp;H54&amp;R54&amp;W54&amp;I54&amp;S54&amp;W54&amp;J54&amp;R54&amp;W54&amp;K54&amp;S54&amp;W54&amp;L54&amp;R54&amp;W54&amp;M54&amp;S54&amp;W54&amp;N54&amp;R54&amp;W54&amp;O54&amp;S54&amp;W54&amp;P54&amp;S54)</f>
        <v>|13-4|[[Ｅことひめ&gt;ことひめ]]|100|40|90|100|90|60|480|80|19250|32292|19250|32292|</v>
      </c>
      <c r="AB54" s="0"/>
      <c r="AC54" s="0"/>
      <c r="AD54" s="0"/>
      <c r="AE54" s="0"/>
      <c r="AF54" s="0"/>
      <c r="AG54" s="0"/>
      <c r="AH54" s="0"/>
      <c r="AI54" s="0"/>
    </row>
    <row r="55" customFormat="false" ht="13.8" hidden="false" customHeight="false" outlineLevel="0" collapsed="false">
      <c r="A55" s="2" t="n">
        <v>14</v>
      </c>
      <c r="B55" s="2" t="s">
        <v>735</v>
      </c>
      <c r="C55" s="1" t="s">
        <v>736</v>
      </c>
      <c r="D55" s="1" t="s">
        <v>763</v>
      </c>
      <c r="E55" s="1" t="n">
        <v>40</v>
      </c>
      <c r="F55" s="1" t="n">
        <v>55</v>
      </c>
      <c r="G55" s="1" t="n">
        <v>40</v>
      </c>
      <c r="H55" s="1" t="n">
        <v>35</v>
      </c>
      <c r="I55" s="1" t="n">
        <v>60</v>
      </c>
      <c r="J55" s="1" t="n">
        <v>65</v>
      </c>
      <c r="K55" s="1" t="n">
        <f aca="false">E55+F55+G55+H55+I55+J55</f>
        <v>295</v>
      </c>
      <c r="L55" s="1" t="n">
        <v>80</v>
      </c>
      <c r="M55" s="1" t="n">
        <f aca="false">(E55+75)*(G55+20)</f>
        <v>6900</v>
      </c>
      <c r="N55" s="1" t="n">
        <f aca="false">(E55+107)*ROUNDDOWN(((G55+52)*1.1),0)</f>
        <v>14847</v>
      </c>
      <c r="O55" s="1" t="n">
        <f aca="false">(E55+75)*(I55+20)</f>
        <v>9200</v>
      </c>
      <c r="P55" s="1" t="n">
        <f aca="false">(E55+107)*ROUNDDOWN(((I55+52)*1.1),0)</f>
        <v>18081</v>
      </c>
      <c r="R55" s="1" t="s">
        <v>11</v>
      </c>
      <c r="S55" s="1" t="s">
        <v>11</v>
      </c>
      <c r="T55" s="1" t="s">
        <v>738</v>
      </c>
      <c r="U55" s="1" t="s">
        <v>739</v>
      </c>
      <c r="V55" s="1" t="s">
        <v>740</v>
      </c>
      <c r="X55" s="1" t="str">
        <f aca="false">CONCATENATE(R55&amp;W55&amp;A55&amp;B55&amp;S55&amp;T55&amp;C55&amp;D55&amp;U55&amp;D55&amp;V55&amp;R55&amp;W55&amp;E55&amp;S55&amp;W55&amp;F55&amp;R55&amp;W55&amp;G55&amp;S55&amp;W55&amp;H55&amp;R55&amp;W55&amp;I55&amp;S55&amp;W55&amp;J55&amp;R55&amp;W55&amp;K55&amp;S55&amp;W55&amp;L55&amp;R55&amp;W55&amp;M55&amp;S55&amp;W55&amp;N55&amp;R55&amp;W55&amp;O55&amp;S55&amp;W55&amp;P55&amp;S55)</f>
        <v>|14-1|[[Ｎカナ&gt;カナ]]|40|55|40|35|60|65|295|80|6900|14847|9200|18081|</v>
      </c>
      <c r="AB55" s="0"/>
      <c r="AC55" s="0"/>
      <c r="AD55" s="0"/>
      <c r="AE55" s="0"/>
      <c r="AF55" s="0"/>
      <c r="AG55" s="0"/>
      <c r="AH55" s="0"/>
      <c r="AI55" s="0"/>
    </row>
    <row r="56" customFormat="false" ht="13.8" hidden="false" customHeight="false" outlineLevel="0" collapsed="false">
      <c r="A56" s="2" t="n">
        <v>14</v>
      </c>
      <c r="B56" s="2" t="s">
        <v>741</v>
      </c>
      <c r="C56" s="1" t="s">
        <v>750</v>
      </c>
      <c r="D56" s="1" t="s">
        <v>763</v>
      </c>
      <c r="E56" s="1" t="n">
        <v>70</v>
      </c>
      <c r="F56" s="1" t="n">
        <v>95</v>
      </c>
      <c r="G56" s="1" t="n">
        <v>60</v>
      </c>
      <c r="H56" s="1" t="n">
        <v>40</v>
      </c>
      <c r="I56" s="1" t="n">
        <v>100</v>
      </c>
      <c r="J56" s="1" t="n">
        <v>115</v>
      </c>
      <c r="K56" s="1" t="n">
        <f aca="false">E56+F56+G56+H56+I56+J56</f>
        <v>480</v>
      </c>
      <c r="L56" s="1" t="n">
        <v>80</v>
      </c>
      <c r="M56" s="1" t="n">
        <f aca="false">(E56+75)*(G56+20)</f>
        <v>11600</v>
      </c>
      <c r="N56" s="1" t="n">
        <f aca="false">(E56+107)*ROUNDDOWN(((G56+52)*1.1),0)</f>
        <v>21771</v>
      </c>
      <c r="O56" s="1" t="n">
        <f aca="false">(E56+75)*(I56+20)</f>
        <v>17400</v>
      </c>
      <c r="P56" s="1" t="n">
        <f aca="false">(E56+107)*ROUNDDOWN(((I56+52)*1.1),0)</f>
        <v>29559</v>
      </c>
      <c r="R56" s="1" t="s">
        <v>11</v>
      </c>
      <c r="S56" s="1" t="s">
        <v>11</v>
      </c>
      <c r="T56" s="1" t="s">
        <v>738</v>
      </c>
      <c r="U56" s="1" t="s">
        <v>739</v>
      </c>
      <c r="V56" s="1" t="s">
        <v>740</v>
      </c>
      <c r="X56" s="1" t="str">
        <f aca="false">CONCATENATE(R56&amp;W56&amp;A56&amp;B56&amp;S56&amp;T56&amp;C56&amp;D56&amp;U56&amp;D56&amp;V56&amp;R56&amp;W56&amp;E56&amp;S56&amp;W56&amp;F56&amp;R56&amp;W56&amp;G56&amp;S56&amp;W56&amp;H56&amp;R56&amp;W56&amp;I56&amp;S56&amp;W56&amp;J56&amp;R56&amp;W56&amp;K56&amp;S56&amp;W56&amp;L56&amp;R56&amp;W56&amp;M56&amp;S56&amp;W56&amp;N56&amp;R56&amp;W56&amp;O56&amp;S56&amp;W56&amp;P56&amp;S56)</f>
        <v>|14-2|[[Ａカナ&gt;カナ]]|70|95|60|40|100|115|480|80|11600|21771|17400|29559|</v>
      </c>
      <c r="AB56" s="0"/>
      <c r="AC56" s="0"/>
      <c r="AD56" s="0"/>
      <c r="AE56" s="0"/>
      <c r="AF56" s="0"/>
      <c r="AG56" s="0"/>
      <c r="AH56" s="0"/>
      <c r="AI56" s="0"/>
    </row>
    <row r="57" customFormat="false" ht="13.8" hidden="false" customHeight="false" outlineLevel="0" collapsed="false">
      <c r="A57" s="2" t="n">
        <v>14</v>
      </c>
      <c r="B57" s="2" t="s">
        <v>743</v>
      </c>
      <c r="C57" s="1" t="s">
        <v>744</v>
      </c>
      <c r="D57" s="1" t="s">
        <v>763</v>
      </c>
      <c r="E57" s="1" t="n">
        <v>70</v>
      </c>
      <c r="F57" s="1" t="n">
        <v>120</v>
      </c>
      <c r="G57" s="1" t="n">
        <v>65</v>
      </c>
      <c r="H57" s="1" t="n">
        <v>45</v>
      </c>
      <c r="I57" s="1" t="n">
        <v>85</v>
      </c>
      <c r="J57" s="1" t="n">
        <v>95</v>
      </c>
      <c r="K57" s="1" t="n">
        <f aca="false">E57+F57+G57+H57+I57+J57</f>
        <v>480</v>
      </c>
      <c r="L57" s="1" t="n">
        <v>80</v>
      </c>
      <c r="M57" s="1" t="n">
        <f aca="false">(E57+75)*(G57+20)</f>
        <v>12325</v>
      </c>
      <c r="N57" s="1" t="n">
        <f aca="false">(E57+107)*ROUNDDOWN(((G57+52)*1.1),0)</f>
        <v>22656</v>
      </c>
      <c r="O57" s="1" t="n">
        <f aca="false">(E57+75)*(I57+20)</f>
        <v>15225</v>
      </c>
      <c r="P57" s="1" t="n">
        <f aca="false">(E57+107)*ROUNDDOWN(((I57+52)*1.1),0)</f>
        <v>26550</v>
      </c>
      <c r="R57" s="1" t="s">
        <v>11</v>
      </c>
      <c r="S57" s="1" t="s">
        <v>11</v>
      </c>
      <c r="T57" s="1" t="s">
        <v>738</v>
      </c>
      <c r="U57" s="1" t="s">
        <v>739</v>
      </c>
      <c r="V57" s="1" t="s">
        <v>740</v>
      </c>
      <c r="X57" s="1" t="str">
        <f aca="false">CONCATENATE(R57&amp;W57&amp;A57&amp;B57&amp;S57&amp;T57&amp;C57&amp;D57&amp;U57&amp;D57&amp;V57&amp;R57&amp;W57&amp;E57&amp;S57&amp;W57&amp;F57&amp;R57&amp;W57&amp;G57&amp;S57&amp;W57&amp;H57&amp;R57&amp;W57&amp;I57&amp;S57&amp;W57&amp;J57&amp;R57&amp;W57&amp;K57&amp;S57&amp;W57&amp;L57&amp;R57&amp;W57&amp;M57&amp;S57&amp;W57&amp;N57&amp;R57&amp;W57&amp;O57&amp;S57&amp;W57&amp;P57&amp;S57)</f>
        <v>|14-3|[[Ｐカナ&gt;カナ]]|70|120|65|45|85|95|480|80|12325|22656|15225|26550|</v>
      </c>
      <c r="AB57" s="0"/>
      <c r="AC57" s="0"/>
      <c r="AD57" s="0"/>
      <c r="AE57" s="0"/>
      <c r="AF57" s="0"/>
      <c r="AG57" s="0"/>
      <c r="AH57" s="0"/>
      <c r="AI57" s="0"/>
    </row>
    <row r="58" customFormat="false" ht="13.8" hidden="false" customHeight="false" outlineLevel="0" collapsed="false">
      <c r="A58" s="2" t="n">
        <v>14</v>
      </c>
      <c r="B58" s="2" t="s">
        <v>745</v>
      </c>
      <c r="C58" s="1" t="s">
        <v>746</v>
      </c>
      <c r="D58" s="1" t="s">
        <v>763</v>
      </c>
      <c r="E58" s="1" t="n">
        <v>40</v>
      </c>
      <c r="F58" s="1" t="n">
        <v>75</v>
      </c>
      <c r="G58" s="1" t="n">
        <v>60</v>
      </c>
      <c r="H58" s="1" t="n">
        <v>120</v>
      </c>
      <c r="I58" s="1" t="n">
        <v>60</v>
      </c>
      <c r="J58" s="1" t="n">
        <v>125</v>
      </c>
      <c r="K58" s="1" t="n">
        <f aca="false">E58+F58+G58+H58+I58+J58</f>
        <v>480</v>
      </c>
      <c r="L58" s="1" t="n">
        <v>80</v>
      </c>
      <c r="M58" s="1" t="n">
        <f aca="false">(E58+75)*(G58+20)</f>
        <v>9200</v>
      </c>
      <c r="N58" s="1" t="n">
        <f aca="false">(E58+107)*ROUNDDOWN(((G58+52)*1.1),0)</f>
        <v>18081</v>
      </c>
      <c r="O58" s="1" t="n">
        <f aca="false">(E58+75)*(I58+20)</f>
        <v>9200</v>
      </c>
      <c r="P58" s="1" t="n">
        <f aca="false">(E58+107)*ROUNDDOWN(((I58+52)*1.1),0)</f>
        <v>18081</v>
      </c>
      <c r="R58" s="1" t="s">
        <v>11</v>
      </c>
      <c r="S58" s="1" t="s">
        <v>11</v>
      </c>
      <c r="T58" s="1" t="s">
        <v>738</v>
      </c>
      <c r="U58" s="1" t="s">
        <v>739</v>
      </c>
      <c r="V58" s="1" t="s">
        <v>740</v>
      </c>
      <c r="X58" s="1" t="str">
        <f aca="false">CONCATENATE(R58&amp;W58&amp;A58&amp;B58&amp;S58&amp;T58&amp;C58&amp;D58&amp;U58&amp;D58&amp;V58&amp;R58&amp;W58&amp;E58&amp;S58&amp;W58&amp;F58&amp;R58&amp;W58&amp;G58&amp;S58&amp;W58&amp;H58&amp;R58&amp;W58&amp;I58&amp;S58&amp;W58&amp;J58&amp;R58&amp;W58&amp;K58&amp;S58&amp;W58&amp;L58&amp;R58&amp;W58&amp;M58&amp;S58&amp;W58&amp;N58&amp;R58&amp;W58&amp;O58&amp;S58&amp;W58&amp;P58&amp;S58)</f>
        <v>|14-4|[[Ｅカナ&gt;カナ]]|40|75|60|120|60|125|480|80|9200|18081|9200|18081|</v>
      </c>
      <c r="AB58" s="0"/>
      <c r="AC58" s="0"/>
      <c r="AD58" s="0"/>
      <c r="AE58" s="0"/>
      <c r="AF58" s="0"/>
      <c r="AG58" s="0"/>
      <c r="AH58" s="0"/>
      <c r="AI58" s="0"/>
    </row>
    <row r="59" customFormat="false" ht="13.8" hidden="false" customHeight="false" outlineLevel="0" collapsed="false">
      <c r="A59" s="2" t="n">
        <v>15</v>
      </c>
      <c r="B59" s="2" t="s">
        <v>735</v>
      </c>
      <c r="C59" s="1" t="s">
        <v>736</v>
      </c>
      <c r="D59" s="1" t="s">
        <v>764</v>
      </c>
      <c r="E59" s="1" t="n">
        <v>35</v>
      </c>
      <c r="F59" s="1" t="n">
        <v>40</v>
      </c>
      <c r="G59" s="1" t="n">
        <v>40</v>
      </c>
      <c r="H59" s="1" t="n">
        <v>75</v>
      </c>
      <c r="I59" s="1" t="n">
        <v>45</v>
      </c>
      <c r="J59" s="1" t="n">
        <v>65</v>
      </c>
      <c r="K59" s="1" t="n">
        <f aca="false">E59+F59+G59+H59+I59+J59</f>
        <v>300</v>
      </c>
      <c r="L59" s="1" t="n">
        <v>100</v>
      </c>
      <c r="M59" s="1" t="n">
        <f aca="false">(E59+75)*(G59+20)</f>
        <v>6600</v>
      </c>
      <c r="N59" s="1" t="n">
        <f aca="false">(E59+107)*ROUNDDOWN(((G59+52)*1.1),0)</f>
        <v>14342</v>
      </c>
      <c r="O59" s="1" t="n">
        <f aca="false">(E59+75)*(I59+20)</f>
        <v>7150</v>
      </c>
      <c r="P59" s="1" t="n">
        <f aca="false">(E59+107)*ROUNDDOWN(((I59+52)*1.1),0)</f>
        <v>15052</v>
      </c>
      <c r="R59" s="1" t="s">
        <v>11</v>
      </c>
      <c r="S59" s="1" t="s">
        <v>11</v>
      </c>
      <c r="T59" s="1" t="s">
        <v>738</v>
      </c>
      <c r="U59" s="1" t="s">
        <v>739</v>
      </c>
      <c r="V59" s="1" t="s">
        <v>740</v>
      </c>
      <c r="X59" s="1" t="str">
        <f aca="false">CONCATENATE(R59&amp;W59&amp;A59&amp;B59&amp;S59&amp;T59&amp;C59&amp;D59&amp;U59&amp;D59&amp;V59&amp;R59&amp;W59&amp;E59&amp;S59&amp;W59&amp;F59&amp;R59&amp;W59&amp;G59&amp;S59&amp;W59&amp;H59&amp;R59&amp;W59&amp;I59&amp;S59&amp;W59&amp;J59&amp;R59&amp;W59&amp;K59&amp;S59&amp;W59&amp;L59&amp;R59&amp;W59&amp;M59&amp;S59&amp;W59&amp;N59&amp;R59&amp;W59&amp;O59&amp;S59&amp;W59&amp;P59&amp;S59)</f>
        <v>|15-1|[[Ｎりかこ&gt;りかこ]]|35|40|40|75|45|65|300|100|6600|14342|7150|15052|</v>
      </c>
      <c r="AB59" s="0"/>
      <c r="AC59" s="0"/>
      <c r="AD59" s="0"/>
      <c r="AE59" s="0"/>
      <c r="AF59" s="0"/>
      <c r="AG59" s="0"/>
      <c r="AH59" s="0"/>
      <c r="AI59" s="0"/>
    </row>
    <row r="60" customFormat="false" ht="13.8" hidden="false" customHeight="false" outlineLevel="0" collapsed="false">
      <c r="A60" s="2" t="n">
        <v>15</v>
      </c>
      <c r="B60" s="2" t="s">
        <v>741</v>
      </c>
      <c r="C60" s="1" t="s">
        <v>744</v>
      </c>
      <c r="D60" s="1" t="s">
        <v>764</v>
      </c>
      <c r="E60" s="1" t="n">
        <v>85</v>
      </c>
      <c r="F60" s="1" t="n">
        <v>55</v>
      </c>
      <c r="G60" s="1" t="n">
        <v>55</v>
      </c>
      <c r="H60" s="1" t="n">
        <v>130</v>
      </c>
      <c r="I60" s="1" t="n">
        <v>90</v>
      </c>
      <c r="J60" s="1" t="n">
        <v>100</v>
      </c>
      <c r="K60" s="1" t="n">
        <f aca="false">E60+F60+G60+H60+I60+J60</f>
        <v>515</v>
      </c>
      <c r="L60" s="1" t="n">
        <v>100</v>
      </c>
      <c r="M60" s="1" t="n">
        <f aca="false">(E60+75)*(G60+20)</f>
        <v>12000</v>
      </c>
      <c r="N60" s="1" t="n">
        <f aca="false">(E60+107)*ROUNDDOWN(((G60+52)*1.1),0)</f>
        <v>22464</v>
      </c>
      <c r="O60" s="1" t="n">
        <f aca="false">(E60+75)*(I60+20)</f>
        <v>17600</v>
      </c>
      <c r="P60" s="1" t="n">
        <f aca="false">(E60+107)*ROUNDDOWN(((I60+52)*1.1),0)</f>
        <v>29952</v>
      </c>
      <c r="R60" s="1" t="s">
        <v>11</v>
      </c>
      <c r="S60" s="1" t="s">
        <v>11</v>
      </c>
      <c r="T60" s="1" t="s">
        <v>738</v>
      </c>
      <c r="U60" s="1" t="s">
        <v>739</v>
      </c>
      <c r="V60" s="1" t="s">
        <v>740</v>
      </c>
      <c r="X60" s="1" t="str">
        <f aca="false">CONCATENATE(R60&amp;W60&amp;A60&amp;B60&amp;S60&amp;T60&amp;C60&amp;D60&amp;U60&amp;D60&amp;V60&amp;R60&amp;W60&amp;E60&amp;S60&amp;W60&amp;F60&amp;R60&amp;W60&amp;G60&amp;S60&amp;W60&amp;H60&amp;R60&amp;W60&amp;I60&amp;S60&amp;W60&amp;J60&amp;R60&amp;W60&amp;K60&amp;S60&amp;W60&amp;L60&amp;R60&amp;W60&amp;M60&amp;S60&amp;W60&amp;N60&amp;R60&amp;W60&amp;O60&amp;S60&amp;W60&amp;P60&amp;S60)</f>
        <v>|15-2|[[Ｐりかこ&gt;りかこ]]|85|55|55|130|90|100|515|100|12000|22464|17600|29952|</v>
      </c>
      <c r="AB60" s="0"/>
      <c r="AC60" s="0"/>
      <c r="AD60" s="0"/>
      <c r="AE60" s="0"/>
      <c r="AF60" s="0"/>
      <c r="AG60" s="0"/>
      <c r="AH60" s="0"/>
      <c r="AI60" s="0"/>
    </row>
    <row r="61" customFormat="false" ht="13.8" hidden="false" customHeight="false" outlineLevel="0" collapsed="false">
      <c r="A61" s="2" t="n">
        <v>15</v>
      </c>
      <c r="B61" s="2" t="s">
        <v>743</v>
      </c>
      <c r="C61" s="1" t="s">
        <v>748</v>
      </c>
      <c r="D61" s="1" t="s">
        <v>764</v>
      </c>
      <c r="E61" s="1" t="n">
        <v>55</v>
      </c>
      <c r="F61" s="1" t="n">
        <v>60</v>
      </c>
      <c r="G61" s="1" t="n">
        <v>60</v>
      </c>
      <c r="H61" s="1" t="n">
        <v>110</v>
      </c>
      <c r="I61" s="1" t="n">
        <v>100</v>
      </c>
      <c r="J61" s="1" t="n">
        <v>130</v>
      </c>
      <c r="K61" s="1" t="n">
        <f aca="false">E61+F61+G61+H61+I61+J61</f>
        <v>515</v>
      </c>
      <c r="L61" s="1" t="n">
        <v>100</v>
      </c>
      <c r="M61" s="1" t="n">
        <f aca="false">(E61+75)*(G61+20)</f>
        <v>10400</v>
      </c>
      <c r="N61" s="1" t="n">
        <f aca="false">(E61+107)*ROUNDDOWN(((G61+52)*1.1),0)</f>
        <v>19926</v>
      </c>
      <c r="O61" s="1" t="n">
        <f aca="false">(E61+75)*(I61+20)</f>
        <v>15600</v>
      </c>
      <c r="P61" s="1" t="n">
        <f aca="false">(E61+107)*ROUNDDOWN(((I61+52)*1.1),0)</f>
        <v>27054</v>
      </c>
      <c r="R61" s="1" t="s">
        <v>11</v>
      </c>
      <c r="S61" s="1" t="s">
        <v>11</v>
      </c>
      <c r="T61" s="1" t="s">
        <v>738</v>
      </c>
      <c r="U61" s="1" t="s">
        <v>739</v>
      </c>
      <c r="V61" s="1" t="s">
        <v>740</v>
      </c>
      <c r="X61" s="1" t="str">
        <f aca="false">CONCATENATE(R61&amp;W61&amp;A61&amp;B61&amp;S61&amp;T61&amp;C61&amp;D61&amp;U61&amp;D61&amp;V61&amp;R61&amp;W61&amp;E61&amp;S61&amp;W61&amp;F61&amp;R61&amp;W61&amp;G61&amp;S61&amp;W61&amp;H61&amp;R61&amp;W61&amp;I61&amp;S61&amp;W61&amp;J61&amp;R61&amp;W61&amp;K61&amp;S61&amp;W61&amp;L61&amp;R61&amp;W61&amp;M61&amp;S61&amp;W61&amp;N61&amp;R61&amp;W61&amp;O61&amp;S61&amp;W61&amp;P61&amp;S61)</f>
        <v>|15-3|[[Ｓりかこ&gt;りかこ]]|55|60|60|110|100|130|515|100|10400|19926|15600|27054|</v>
      </c>
      <c r="AB61" s="0"/>
      <c r="AC61" s="0"/>
      <c r="AD61" s="0"/>
      <c r="AE61" s="0"/>
      <c r="AF61" s="0"/>
      <c r="AG61" s="0"/>
      <c r="AH61" s="0"/>
      <c r="AI61" s="0"/>
    </row>
    <row r="62" customFormat="false" ht="13.8" hidden="false" customHeight="false" outlineLevel="0" collapsed="false">
      <c r="A62" s="2" t="n">
        <v>15</v>
      </c>
      <c r="B62" s="2" t="s">
        <v>745</v>
      </c>
      <c r="C62" s="1" t="s">
        <v>746</v>
      </c>
      <c r="D62" s="1" t="s">
        <v>764</v>
      </c>
      <c r="E62" s="1" t="n">
        <v>95</v>
      </c>
      <c r="F62" s="1" t="n">
        <v>55</v>
      </c>
      <c r="G62" s="1" t="n">
        <v>120</v>
      </c>
      <c r="H62" s="1" t="n">
        <v>120</v>
      </c>
      <c r="I62" s="1" t="n">
        <v>65</v>
      </c>
      <c r="J62" s="1" t="n">
        <v>60</v>
      </c>
      <c r="K62" s="1" t="n">
        <f aca="false">E62+F62+G62+H62+I62+J62</f>
        <v>515</v>
      </c>
      <c r="L62" s="1" t="n">
        <v>100</v>
      </c>
      <c r="M62" s="1" t="n">
        <f aca="false">(E62+75)*(G62+20)</f>
        <v>23800</v>
      </c>
      <c r="N62" s="1" t="n">
        <f aca="false">(E62+107)*ROUNDDOWN(((G62+52)*1.1),0)</f>
        <v>38178</v>
      </c>
      <c r="O62" s="1" t="n">
        <f aca="false">(E62+75)*(I62+20)</f>
        <v>14450</v>
      </c>
      <c r="P62" s="1" t="n">
        <f aca="false">(E62+107)*ROUNDDOWN(((I62+52)*1.1),0)</f>
        <v>25856</v>
      </c>
      <c r="R62" s="1" t="s">
        <v>11</v>
      </c>
      <c r="S62" s="1" t="s">
        <v>11</v>
      </c>
      <c r="T62" s="1" t="s">
        <v>738</v>
      </c>
      <c r="U62" s="1" t="s">
        <v>739</v>
      </c>
      <c r="V62" s="1" t="s">
        <v>740</v>
      </c>
      <c r="X62" s="1" t="str">
        <f aca="false">CONCATENATE(R62&amp;W62&amp;A62&amp;B62&amp;S62&amp;T62&amp;C62&amp;D62&amp;U62&amp;D62&amp;V62&amp;R62&amp;W62&amp;E62&amp;S62&amp;W62&amp;F62&amp;R62&amp;W62&amp;G62&amp;S62&amp;W62&amp;H62&amp;R62&amp;W62&amp;I62&amp;S62&amp;W62&amp;J62&amp;R62&amp;W62&amp;K62&amp;S62&amp;W62&amp;L62&amp;R62&amp;W62&amp;M62&amp;S62&amp;W62&amp;N62&amp;R62&amp;W62&amp;O62&amp;S62&amp;W62&amp;P62&amp;S62)</f>
        <v>|15-4|[[Ｅりかこ&gt;りかこ]]|95|55|120|120|65|60|515|100|23800|38178|14450|25856|</v>
      </c>
      <c r="AB62" s="0"/>
      <c r="AC62" s="0"/>
      <c r="AD62" s="0"/>
      <c r="AE62" s="0"/>
      <c r="AF62" s="0"/>
      <c r="AG62" s="0"/>
      <c r="AH62" s="0"/>
      <c r="AI62" s="0"/>
    </row>
    <row r="63" customFormat="false" ht="13.8" hidden="false" customHeight="false" outlineLevel="0" collapsed="false">
      <c r="A63" s="2" t="n">
        <v>16</v>
      </c>
      <c r="B63" s="2" t="s">
        <v>735</v>
      </c>
      <c r="C63" s="1" t="s">
        <v>736</v>
      </c>
      <c r="D63" s="1" t="s">
        <v>765</v>
      </c>
      <c r="E63" s="1" t="n">
        <v>60</v>
      </c>
      <c r="F63" s="1" t="n">
        <v>65</v>
      </c>
      <c r="G63" s="1" t="n">
        <v>65</v>
      </c>
      <c r="H63" s="1" t="n">
        <v>30</v>
      </c>
      <c r="I63" s="1" t="n">
        <v>45</v>
      </c>
      <c r="J63" s="1" t="n">
        <v>30</v>
      </c>
      <c r="K63" s="1" t="n">
        <f aca="false">E63+F63+G63+H63+I63+J63</f>
        <v>295</v>
      </c>
      <c r="L63" s="1" t="n">
        <v>90</v>
      </c>
      <c r="M63" s="1" t="n">
        <f aca="false">(E63+75)*(G63+20)</f>
        <v>11475</v>
      </c>
      <c r="N63" s="1" t="n">
        <f aca="false">(E63+107)*ROUNDDOWN(((G63+52)*1.1),0)</f>
        <v>21376</v>
      </c>
      <c r="O63" s="1" t="n">
        <f aca="false">(E63+75)*(I63+20)</f>
        <v>8775</v>
      </c>
      <c r="P63" s="1" t="n">
        <f aca="false">(E63+107)*ROUNDDOWN(((I63+52)*1.1),0)</f>
        <v>17702</v>
      </c>
      <c r="R63" s="1" t="s">
        <v>11</v>
      </c>
      <c r="S63" s="1" t="s">
        <v>11</v>
      </c>
      <c r="T63" s="1" t="s">
        <v>738</v>
      </c>
      <c r="U63" s="1" t="s">
        <v>739</v>
      </c>
      <c r="V63" s="1" t="s">
        <v>740</v>
      </c>
      <c r="X63" s="1" t="str">
        <f aca="false">CONCATENATE(R63&amp;W63&amp;A63&amp;B63&amp;S63&amp;T63&amp;C63&amp;D63&amp;U63&amp;D63&amp;V63&amp;R63&amp;W63&amp;E63&amp;S63&amp;W63&amp;F63&amp;R63&amp;W63&amp;G63&amp;S63&amp;W63&amp;H63&amp;R63&amp;W63&amp;I63&amp;S63&amp;W63&amp;J63&amp;R63&amp;W63&amp;K63&amp;S63&amp;W63&amp;L63&amp;R63&amp;W63&amp;M63&amp;S63&amp;W63&amp;N63&amp;R63&amp;W63&amp;O63&amp;S63&amp;W63&amp;P63&amp;S63)</f>
        <v>|16-1|[[Ｎちゆり&gt;ちゆり]]|60|65|65|30|45|30|295|90|11475|21376|8775|17702|</v>
      </c>
      <c r="AB63" s="0"/>
      <c r="AC63" s="0"/>
      <c r="AD63" s="0"/>
      <c r="AE63" s="0"/>
      <c r="AF63" s="0"/>
      <c r="AG63" s="0"/>
      <c r="AH63" s="0"/>
      <c r="AI63" s="0"/>
    </row>
    <row r="64" customFormat="false" ht="13.8" hidden="false" customHeight="false" outlineLevel="0" collapsed="false">
      <c r="A64" s="2" t="n">
        <v>16</v>
      </c>
      <c r="B64" s="2" t="s">
        <v>741</v>
      </c>
      <c r="C64" s="1" t="s">
        <v>742</v>
      </c>
      <c r="D64" s="1" t="s">
        <v>765</v>
      </c>
      <c r="E64" s="1" t="n">
        <v>95</v>
      </c>
      <c r="F64" s="1" t="n">
        <v>100</v>
      </c>
      <c r="G64" s="1" t="n">
        <v>120</v>
      </c>
      <c r="H64" s="1" t="n">
        <v>45</v>
      </c>
      <c r="I64" s="1" t="n">
        <v>80</v>
      </c>
      <c r="J64" s="1" t="n">
        <v>45</v>
      </c>
      <c r="K64" s="1" t="n">
        <f aca="false">E64+F64+G64+H64+I64+J64</f>
        <v>485</v>
      </c>
      <c r="L64" s="1" t="n">
        <v>90</v>
      </c>
      <c r="M64" s="1" t="n">
        <f aca="false">(E64+75)*(G64+20)</f>
        <v>23800</v>
      </c>
      <c r="N64" s="1" t="n">
        <f aca="false">(E64+107)*ROUNDDOWN(((G64+52)*1.1),0)</f>
        <v>38178</v>
      </c>
      <c r="O64" s="1" t="n">
        <f aca="false">(E64+75)*(I64+20)</f>
        <v>17000</v>
      </c>
      <c r="P64" s="1" t="n">
        <f aca="false">(E64+107)*ROUNDDOWN(((I64+52)*1.1),0)</f>
        <v>29290</v>
      </c>
      <c r="R64" s="1" t="s">
        <v>11</v>
      </c>
      <c r="S64" s="1" t="s">
        <v>11</v>
      </c>
      <c r="T64" s="1" t="s">
        <v>738</v>
      </c>
      <c r="U64" s="1" t="s">
        <v>739</v>
      </c>
      <c r="V64" s="1" t="s">
        <v>740</v>
      </c>
      <c r="X64" s="1" t="str">
        <f aca="false">CONCATENATE(R64&amp;W64&amp;A64&amp;B64&amp;S64&amp;T64&amp;C64&amp;D64&amp;U64&amp;D64&amp;V64&amp;R64&amp;W64&amp;E64&amp;S64&amp;W64&amp;F64&amp;R64&amp;W64&amp;G64&amp;S64&amp;W64&amp;H64&amp;R64&amp;W64&amp;I64&amp;S64&amp;W64&amp;J64&amp;R64&amp;W64&amp;K64&amp;S64&amp;W64&amp;L64&amp;R64&amp;W64&amp;M64&amp;S64&amp;W64&amp;N64&amp;R64&amp;W64&amp;O64&amp;S64&amp;W64&amp;P64&amp;S64)</f>
        <v>|16-2|[[Ｄちゆり&gt;ちゆり]]|95|100|120|45|80|45|485|90|23800|38178|17000|29290|</v>
      </c>
      <c r="AB64" s="0"/>
      <c r="AC64" s="0"/>
      <c r="AD64" s="0"/>
      <c r="AE64" s="0"/>
      <c r="AF64" s="0"/>
      <c r="AG64" s="0"/>
      <c r="AH64" s="0"/>
      <c r="AI64" s="0"/>
    </row>
    <row r="65" customFormat="false" ht="13.8" hidden="false" customHeight="false" outlineLevel="0" collapsed="false">
      <c r="A65" s="2" t="n">
        <v>16</v>
      </c>
      <c r="B65" s="2" t="s">
        <v>743</v>
      </c>
      <c r="C65" s="1" t="s">
        <v>748</v>
      </c>
      <c r="D65" s="1" t="s">
        <v>765</v>
      </c>
      <c r="E65" s="1" t="n">
        <v>105</v>
      </c>
      <c r="F65" s="1" t="n">
        <v>125</v>
      </c>
      <c r="G65" s="1" t="n">
        <v>60</v>
      </c>
      <c r="H65" s="1" t="n">
        <v>45</v>
      </c>
      <c r="I65" s="1" t="n">
        <v>50</v>
      </c>
      <c r="J65" s="1" t="n">
        <v>100</v>
      </c>
      <c r="K65" s="1" t="n">
        <f aca="false">E65+F65+G65+H65+I65+J65</f>
        <v>485</v>
      </c>
      <c r="L65" s="1" t="n">
        <v>90</v>
      </c>
      <c r="M65" s="1" t="n">
        <f aca="false">(E65+75)*(G65+20)</f>
        <v>14400</v>
      </c>
      <c r="N65" s="1" t="n">
        <f aca="false">(E65+107)*ROUNDDOWN(((G65+52)*1.1),0)</f>
        <v>26076</v>
      </c>
      <c r="O65" s="1" t="n">
        <f aca="false">(E65+75)*(I65+20)</f>
        <v>12600</v>
      </c>
      <c r="P65" s="1" t="n">
        <f aca="false">(E65+107)*ROUNDDOWN(((I65+52)*1.1),0)</f>
        <v>23744</v>
      </c>
      <c r="R65" s="1" t="s">
        <v>11</v>
      </c>
      <c r="S65" s="1" t="s">
        <v>11</v>
      </c>
      <c r="T65" s="1" t="s">
        <v>738</v>
      </c>
      <c r="U65" s="1" t="s">
        <v>739</v>
      </c>
      <c r="V65" s="1" t="s">
        <v>740</v>
      </c>
      <c r="X65" s="1" t="str">
        <f aca="false">CONCATENATE(R65&amp;W65&amp;A65&amp;B65&amp;S65&amp;T65&amp;C65&amp;D65&amp;U65&amp;D65&amp;V65&amp;R65&amp;W65&amp;E65&amp;S65&amp;W65&amp;F65&amp;R65&amp;W65&amp;G65&amp;S65&amp;W65&amp;H65&amp;R65&amp;W65&amp;I65&amp;S65&amp;W65&amp;J65&amp;R65&amp;W65&amp;K65&amp;S65&amp;W65&amp;L65&amp;R65&amp;W65&amp;M65&amp;S65&amp;W65&amp;N65&amp;R65&amp;W65&amp;O65&amp;S65&amp;W65&amp;P65&amp;S65)</f>
        <v>|16-3|[[Ｓちゆり&gt;ちゆり]]|105|125|60|45|50|100|485|90|14400|26076|12600|23744|</v>
      </c>
      <c r="AB65" s="0"/>
      <c r="AC65" s="0"/>
      <c r="AD65" s="0"/>
      <c r="AE65" s="0"/>
      <c r="AF65" s="0"/>
      <c r="AG65" s="0"/>
      <c r="AH65" s="0"/>
      <c r="AI65" s="0"/>
    </row>
    <row r="66" customFormat="false" ht="13.8" hidden="false" customHeight="false" outlineLevel="0" collapsed="false">
      <c r="A66" s="2" t="n">
        <v>16</v>
      </c>
      <c r="B66" s="2" t="s">
        <v>745</v>
      </c>
      <c r="C66" s="1" t="s">
        <v>746</v>
      </c>
      <c r="D66" s="1" t="s">
        <v>765</v>
      </c>
      <c r="E66" s="1" t="n">
        <v>80</v>
      </c>
      <c r="F66" s="1" t="n">
        <v>45</v>
      </c>
      <c r="G66" s="1" t="n">
        <v>80</v>
      </c>
      <c r="H66" s="1" t="n">
        <v>100</v>
      </c>
      <c r="I66" s="1" t="n">
        <v>130</v>
      </c>
      <c r="J66" s="1" t="n">
        <v>50</v>
      </c>
      <c r="K66" s="1" t="n">
        <f aca="false">E66+F66+G66+H66+I66+J66</f>
        <v>485</v>
      </c>
      <c r="L66" s="1" t="n">
        <v>90</v>
      </c>
      <c r="M66" s="1" t="n">
        <f aca="false">(E66+75)*(G66+20)</f>
        <v>15500</v>
      </c>
      <c r="N66" s="1" t="n">
        <f aca="false">(E66+107)*ROUNDDOWN(((G66+52)*1.1),0)</f>
        <v>27115</v>
      </c>
      <c r="O66" s="1" t="n">
        <f aca="false">(E66+75)*(I66+20)</f>
        <v>23250</v>
      </c>
      <c r="P66" s="1" t="n">
        <f aca="false">(E66+107)*ROUNDDOWN(((I66+52)*1.1),0)</f>
        <v>37400</v>
      </c>
      <c r="R66" s="1" t="s">
        <v>11</v>
      </c>
      <c r="S66" s="1" t="s">
        <v>11</v>
      </c>
      <c r="T66" s="1" t="s">
        <v>738</v>
      </c>
      <c r="U66" s="1" t="s">
        <v>739</v>
      </c>
      <c r="V66" s="1" t="s">
        <v>740</v>
      </c>
      <c r="X66" s="1" t="str">
        <f aca="false">CONCATENATE(R66&amp;W66&amp;A66&amp;B66&amp;S66&amp;T66&amp;C66&amp;D66&amp;U66&amp;D66&amp;V66&amp;R66&amp;W66&amp;E66&amp;S66&amp;W66&amp;F66&amp;R66&amp;W66&amp;G66&amp;S66&amp;W66&amp;H66&amp;R66&amp;W66&amp;I66&amp;S66&amp;W66&amp;J66&amp;R66&amp;W66&amp;K66&amp;S66&amp;W66&amp;L66&amp;R66&amp;W66&amp;M66&amp;S66&amp;W66&amp;N66&amp;R66&amp;W66&amp;O66&amp;S66&amp;W66&amp;P66&amp;S66)</f>
        <v>|16-4|[[Ｅちゆり&gt;ちゆり]]|80|45|80|100|130|50|485|90|15500|27115|23250|37400|</v>
      </c>
      <c r="AB66" s="0"/>
      <c r="AC66" s="0"/>
      <c r="AD66" s="0"/>
      <c r="AE66" s="0"/>
      <c r="AF66" s="0"/>
      <c r="AG66" s="0"/>
      <c r="AH66" s="0"/>
      <c r="AI66" s="0"/>
    </row>
    <row r="67" customFormat="false" ht="13.8" hidden="false" customHeight="false" outlineLevel="0" collapsed="false">
      <c r="A67" s="2" t="n">
        <v>17</v>
      </c>
      <c r="B67" s="2" t="s">
        <v>735</v>
      </c>
      <c r="C67" s="1" t="s">
        <v>736</v>
      </c>
      <c r="D67" s="1" t="s">
        <v>766</v>
      </c>
      <c r="E67" s="1" t="n">
        <v>55</v>
      </c>
      <c r="F67" s="1" t="n">
        <v>40</v>
      </c>
      <c r="G67" s="1" t="n">
        <v>45</v>
      </c>
      <c r="H67" s="1" t="n">
        <v>75</v>
      </c>
      <c r="I67" s="1" t="n">
        <v>40</v>
      </c>
      <c r="J67" s="1" t="n">
        <v>60</v>
      </c>
      <c r="K67" s="1" t="n">
        <f aca="false">E67+F67+G67+H67+I67+J67</f>
        <v>315</v>
      </c>
      <c r="L67" s="1" t="n">
        <v>110</v>
      </c>
      <c r="M67" s="1" t="n">
        <f aca="false">(E67+75)*(G67+20)</f>
        <v>8450</v>
      </c>
      <c r="N67" s="1" t="n">
        <f aca="false">(E67+107)*ROUNDDOWN(((G67+52)*1.1),0)</f>
        <v>17172</v>
      </c>
      <c r="O67" s="1" t="n">
        <f aca="false">(E67+75)*(I67+20)</f>
        <v>7800</v>
      </c>
      <c r="P67" s="1" t="n">
        <f aca="false">(E67+107)*ROUNDDOWN(((I67+52)*1.1),0)</f>
        <v>16362</v>
      </c>
      <c r="R67" s="1" t="s">
        <v>11</v>
      </c>
      <c r="S67" s="1" t="s">
        <v>11</v>
      </c>
      <c r="T67" s="1" t="s">
        <v>738</v>
      </c>
      <c r="U67" s="1" t="s">
        <v>739</v>
      </c>
      <c r="V67" s="1" t="s">
        <v>740</v>
      </c>
      <c r="X67" s="1" t="str">
        <f aca="false">CONCATENATE(R67&amp;W67&amp;A67&amp;B67&amp;S67&amp;T67&amp;C67&amp;D67&amp;U67&amp;D67&amp;V67&amp;R67&amp;W67&amp;E67&amp;S67&amp;W67&amp;F67&amp;R67&amp;W67&amp;G67&amp;S67&amp;W67&amp;H67&amp;R67&amp;W67&amp;I67&amp;S67&amp;W67&amp;J67&amp;R67&amp;W67&amp;K67&amp;S67&amp;W67&amp;L67&amp;R67&amp;W67&amp;M67&amp;S67&amp;W67&amp;N67&amp;R67&amp;W67&amp;O67&amp;S67&amp;W67&amp;P67&amp;S67)</f>
        <v>|17-1|[[Ｎゆめみ&gt;ゆめみ]]|55|40|45|75|40|60|315|110|8450|17172|7800|16362|</v>
      </c>
      <c r="AB67" s="0"/>
      <c r="AC67" s="0"/>
      <c r="AD67" s="0"/>
      <c r="AE67" s="0"/>
      <c r="AF67" s="0"/>
      <c r="AG67" s="0"/>
      <c r="AH67" s="0"/>
      <c r="AI67" s="0"/>
    </row>
    <row r="68" customFormat="false" ht="13.8" hidden="false" customHeight="false" outlineLevel="0" collapsed="false">
      <c r="A68" s="2" t="n">
        <v>17</v>
      </c>
      <c r="B68" s="2" t="s">
        <v>741</v>
      </c>
      <c r="C68" s="1" t="s">
        <v>744</v>
      </c>
      <c r="D68" s="1" t="s">
        <v>766</v>
      </c>
      <c r="E68" s="1" t="n">
        <v>90</v>
      </c>
      <c r="F68" s="1" t="n">
        <v>55</v>
      </c>
      <c r="G68" s="1" t="n">
        <v>80</v>
      </c>
      <c r="H68" s="1" t="n">
        <v>130</v>
      </c>
      <c r="I68" s="1" t="n">
        <v>75</v>
      </c>
      <c r="J68" s="1" t="n">
        <v>90</v>
      </c>
      <c r="K68" s="1" t="n">
        <f aca="false">E68+F68+G68+H68+I68+J68</f>
        <v>520</v>
      </c>
      <c r="L68" s="1" t="n">
        <v>110</v>
      </c>
      <c r="M68" s="1" t="n">
        <f aca="false">(E68+75)*(G68+20)</f>
        <v>16500</v>
      </c>
      <c r="N68" s="1" t="n">
        <f aca="false">(E68+107)*ROUNDDOWN(((G68+52)*1.1),0)</f>
        <v>28565</v>
      </c>
      <c r="O68" s="1" t="n">
        <f aca="false">(E68+75)*(I68+20)</f>
        <v>15675</v>
      </c>
      <c r="P68" s="1" t="n">
        <f aca="false">(E68+107)*ROUNDDOWN(((I68+52)*1.1),0)</f>
        <v>27383</v>
      </c>
      <c r="R68" s="1" t="s">
        <v>11</v>
      </c>
      <c r="S68" s="1" t="s">
        <v>11</v>
      </c>
      <c r="T68" s="1" t="s">
        <v>738</v>
      </c>
      <c r="U68" s="1" t="s">
        <v>739</v>
      </c>
      <c r="V68" s="1" t="s">
        <v>740</v>
      </c>
      <c r="X68" s="1" t="str">
        <f aca="false">CONCATENATE(R68&amp;W68&amp;A68&amp;B68&amp;S68&amp;T68&amp;C68&amp;D68&amp;U68&amp;D68&amp;V68&amp;R68&amp;W68&amp;E68&amp;S68&amp;W68&amp;F68&amp;R68&amp;W68&amp;G68&amp;S68&amp;W68&amp;H68&amp;R68&amp;W68&amp;I68&amp;S68&amp;W68&amp;J68&amp;R68&amp;W68&amp;K68&amp;S68&amp;W68&amp;L68&amp;R68&amp;W68&amp;M68&amp;S68&amp;W68&amp;N68&amp;R68&amp;W68&amp;O68&amp;S68&amp;W68&amp;P68&amp;S68)</f>
        <v>|17-2|[[Ｐゆめみ&gt;ゆめみ]]|90|55|80|130|75|90|520|110|16500|28565|15675|27383|</v>
      </c>
      <c r="AB68" s="0"/>
      <c r="AC68" s="0"/>
      <c r="AD68" s="0"/>
      <c r="AE68" s="0"/>
      <c r="AF68" s="0"/>
      <c r="AG68" s="0"/>
      <c r="AH68" s="0"/>
      <c r="AI68" s="0"/>
    </row>
    <row r="69" customFormat="false" ht="13.8" hidden="false" customHeight="false" outlineLevel="0" collapsed="false">
      <c r="A69" s="2" t="n">
        <v>17</v>
      </c>
      <c r="B69" s="2" t="s">
        <v>743</v>
      </c>
      <c r="C69" s="1" t="s">
        <v>748</v>
      </c>
      <c r="D69" s="1" t="s">
        <v>766</v>
      </c>
      <c r="E69" s="1" t="n">
        <v>80</v>
      </c>
      <c r="F69" s="1" t="n">
        <v>55</v>
      </c>
      <c r="G69" s="1" t="n">
        <v>70</v>
      </c>
      <c r="H69" s="1" t="n">
        <v>125</v>
      </c>
      <c r="I69" s="1" t="n">
        <v>80</v>
      </c>
      <c r="J69" s="1" t="n">
        <v>110</v>
      </c>
      <c r="K69" s="1" t="n">
        <f aca="false">E69+F69+G69+H69+I69+J69</f>
        <v>520</v>
      </c>
      <c r="L69" s="1" t="n">
        <v>110</v>
      </c>
      <c r="M69" s="1" t="n">
        <f aca="false">(E69+75)*(G69+20)</f>
        <v>13950</v>
      </c>
      <c r="N69" s="1" t="n">
        <f aca="false">(E69+107)*ROUNDDOWN(((G69+52)*1.1),0)</f>
        <v>25058</v>
      </c>
      <c r="O69" s="1" t="n">
        <f aca="false">(E69+75)*(I69+20)</f>
        <v>15500</v>
      </c>
      <c r="P69" s="1" t="n">
        <f aca="false">(E69+107)*ROUNDDOWN(((I69+52)*1.1),0)</f>
        <v>27115</v>
      </c>
      <c r="R69" s="1" t="s">
        <v>11</v>
      </c>
      <c r="S69" s="1" t="s">
        <v>11</v>
      </c>
      <c r="T69" s="1" t="s">
        <v>738</v>
      </c>
      <c r="U69" s="1" t="s">
        <v>739</v>
      </c>
      <c r="V69" s="1" t="s">
        <v>740</v>
      </c>
      <c r="X69" s="1" t="str">
        <f aca="false">CONCATENATE(R69&amp;W69&amp;A69&amp;B69&amp;S69&amp;T69&amp;C69&amp;D69&amp;U69&amp;D69&amp;V69&amp;R69&amp;W69&amp;E69&amp;S69&amp;W69&amp;F69&amp;R69&amp;W69&amp;G69&amp;S69&amp;W69&amp;H69&amp;R69&amp;W69&amp;I69&amp;S69&amp;W69&amp;J69&amp;R69&amp;W69&amp;K69&amp;S69&amp;W69&amp;L69&amp;R69&amp;W69&amp;M69&amp;S69&amp;W69&amp;N69&amp;R69&amp;W69&amp;O69&amp;S69&amp;W69&amp;P69&amp;S69)</f>
        <v>|17-3|[[Ｓゆめみ&gt;ゆめみ]]|80|55|70|125|80|110|520|110|13950|25058|15500|27115|</v>
      </c>
      <c r="AB69" s="0"/>
      <c r="AC69" s="0"/>
      <c r="AD69" s="0"/>
      <c r="AE69" s="0"/>
      <c r="AF69" s="0"/>
      <c r="AG69" s="0"/>
      <c r="AH69" s="0"/>
      <c r="AI69" s="0"/>
    </row>
    <row r="70" customFormat="false" ht="13.8" hidden="false" customHeight="false" outlineLevel="0" collapsed="false">
      <c r="A70" s="2" t="n">
        <v>17</v>
      </c>
      <c r="B70" s="2" t="s">
        <v>745</v>
      </c>
      <c r="C70" s="1" t="s">
        <v>746</v>
      </c>
      <c r="D70" s="1" t="s">
        <v>766</v>
      </c>
      <c r="E70" s="1" t="n">
        <v>100</v>
      </c>
      <c r="F70" s="1" t="n">
        <v>120</v>
      </c>
      <c r="G70" s="1" t="n">
        <v>90</v>
      </c>
      <c r="H70" s="1" t="n">
        <v>55</v>
      </c>
      <c r="I70" s="1" t="n">
        <v>75</v>
      </c>
      <c r="J70" s="1" t="n">
        <v>80</v>
      </c>
      <c r="K70" s="1" t="n">
        <f aca="false">E70+F70+G70+H70+I70+J70</f>
        <v>520</v>
      </c>
      <c r="L70" s="1" t="n">
        <v>110</v>
      </c>
      <c r="M70" s="1" t="n">
        <f aca="false">(E70+75)*(G70+20)</f>
        <v>19250</v>
      </c>
      <c r="N70" s="1" t="n">
        <f aca="false">(E70+107)*ROUNDDOWN(((G70+52)*1.1),0)</f>
        <v>32292</v>
      </c>
      <c r="O70" s="1" t="n">
        <f aca="false">(E70+75)*(I70+20)</f>
        <v>16625</v>
      </c>
      <c r="P70" s="1" t="n">
        <f aca="false">(E70+107)*ROUNDDOWN(((I70+52)*1.1),0)</f>
        <v>28773</v>
      </c>
      <c r="R70" s="1" t="s">
        <v>11</v>
      </c>
      <c r="S70" s="1" t="s">
        <v>11</v>
      </c>
      <c r="T70" s="1" t="s">
        <v>738</v>
      </c>
      <c r="U70" s="1" t="s">
        <v>739</v>
      </c>
      <c r="V70" s="1" t="s">
        <v>740</v>
      </c>
      <c r="X70" s="1" t="str">
        <f aca="false">CONCATENATE(R70&amp;W70&amp;A70&amp;B70&amp;S70&amp;T70&amp;C70&amp;D70&amp;U70&amp;D70&amp;V70&amp;R70&amp;W70&amp;E70&amp;S70&amp;W70&amp;F70&amp;R70&amp;W70&amp;G70&amp;S70&amp;W70&amp;H70&amp;R70&amp;W70&amp;I70&amp;S70&amp;W70&amp;J70&amp;R70&amp;W70&amp;K70&amp;S70&amp;W70&amp;L70&amp;R70&amp;W70&amp;M70&amp;S70&amp;W70&amp;N70&amp;R70&amp;W70&amp;O70&amp;S70&amp;W70&amp;P70&amp;S70)</f>
        <v>|17-4|[[Ｅゆめみ&gt;ゆめみ]]|100|120|90|55|75|80|520|110|19250|32292|16625|28773|</v>
      </c>
      <c r="AB70" s="0"/>
      <c r="AC70" s="0"/>
      <c r="AD70" s="0"/>
      <c r="AE70" s="0"/>
      <c r="AF70" s="0"/>
      <c r="AG70" s="0"/>
      <c r="AH70" s="0"/>
      <c r="AI70" s="0"/>
    </row>
    <row r="71" customFormat="false" ht="13.8" hidden="false" customHeight="false" outlineLevel="0" collapsed="false">
      <c r="A71" s="2" t="n">
        <v>18</v>
      </c>
      <c r="B71" s="2" t="s">
        <v>735</v>
      </c>
      <c r="C71" s="1" t="s">
        <v>736</v>
      </c>
      <c r="D71" s="1" t="s">
        <v>767</v>
      </c>
      <c r="E71" s="1" t="n">
        <v>60</v>
      </c>
      <c r="F71" s="1" t="n">
        <v>50</v>
      </c>
      <c r="G71" s="1" t="n">
        <v>50</v>
      </c>
      <c r="H71" s="1" t="n">
        <v>10</v>
      </c>
      <c r="I71" s="1" t="n">
        <v>50</v>
      </c>
      <c r="J71" s="1" t="n">
        <v>20</v>
      </c>
      <c r="K71" s="1" t="n">
        <f aca="false">E71+F71+G71+H71+I71+J71</f>
        <v>240</v>
      </c>
      <c r="L71" s="1" t="n">
        <v>80</v>
      </c>
      <c r="M71" s="1" t="n">
        <f aca="false">(E71+75)*(G71+20)</f>
        <v>9450</v>
      </c>
      <c r="N71" s="1" t="n">
        <f aca="false">(E71+107)*ROUNDDOWN(((G71+52)*1.1),0)</f>
        <v>18704</v>
      </c>
      <c r="O71" s="1" t="n">
        <f aca="false">(E71+75)*(I71+20)</f>
        <v>9450</v>
      </c>
      <c r="P71" s="1" t="n">
        <f aca="false">(E71+107)*ROUNDDOWN(((I71+52)*1.1),0)</f>
        <v>18704</v>
      </c>
      <c r="R71" s="1" t="s">
        <v>11</v>
      </c>
      <c r="S71" s="1" t="s">
        <v>11</v>
      </c>
      <c r="T71" s="1" t="s">
        <v>738</v>
      </c>
      <c r="U71" s="1" t="s">
        <v>739</v>
      </c>
      <c r="V71" s="1" t="s">
        <v>740</v>
      </c>
      <c r="X71" s="1" t="str">
        <f aca="false">CONCATENATE(R71&amp;W71&amp;A71&amp;B71&amp;S71&amp;T71&amp;C71&amp;D71&amp;U71&amp;D71&amp;V71&amp;R71&amp;W71&amp;E71&amp;S71&amp;W71&amp;F71&amp;R71&amp;W71&amp;G71&amp;S71&amp;W71&amp;H71&amp;R71&amp;W71&amp;I71&amp;S71&amp;W71&amp;J71&amp;R71&amp;W71&amp;K71&amp;S71&amp;W71&amp;L71&amp;R71&amp;W71&amp;M71&amp;S71&amp;W71&amp;N71&amp;R71&amp;W71&amp;O71&amp;S71&amp;W71&amp;P71&amp;S71)</f>
        <v>|18-1|[[Ｎミミちゃん＆る～こと&gt;ミミちゃん＆る～こと]]|60|50|50|10|50|20|240|80|9450|18704|9450|18704|</v>
      </c>
      <c r="AB71" s="0"/>
      <c r="AC71" s="0"/>
      <c r="AD71" s="0"/>
      <c r="AE71" s="0"/>
      <c r="AF71" s="0"/>
      <c r="AG71" s="0"/>
      <c r="AH71" s="0"/>
      <c r="AI71" s="0"/>
    </row>
    <row r="72" customFormat="false" ht="13.8" hidden="false" customHeight="false" outlineLevel="0" collapsed="false">
      <c r="A72" s="2" t="n">
        <v>18</v>
      </c>
      <c r="B72" s="2" t="s">
        <v>741</v>
      </c>
      <c r="C72" s="1" t="s">
        <v>750</v>
      </c>
      <c r="D72" s="1" t="s">
        <v>767</v>
      </c>
      <c r="E72" s="1" t="n">
        <v>120</v>
      </c>
      <c r="F72" s="1" t="n">
        <v>80</v>
      </c>
      <c r="G72" s="1" t="n">
        <v>100</v>
      </c>
      <c r="H72" s="1" t="n">
        <v>30</v>
      </c>
      <c r="I72" s="1" t="n">
        <v>100</v>
      </c>
      <c r="J72" s="1" t="n">
        <v>20</v>
      </c>
      <c r="K72" s="1" t="n">
        <f aca="false">E72+F72+G72+H72+I72+J72</f>
        <v>450</v>
      </c>
      <c r="L72" s="1" t="n">
        <v>80</v>
      </c>
      <c r="M72" s="1" t="n">
        <f aca="false">(E72+75)*(G72+20)</f>
        <v>23400</v>
      </c>
      <c r="N72" s="1" t="n">
        <f aca="false">(E72+107)*ROUNDDOWN(((G72+52)*1.1),0)</f>
        <v>37909</v>
      </c>
      <c r="O72" s="1" t="n">
        <f aca="false">(E72+75)*(I72+20)</f>
        <v>23400</v>
      </c>
      <c r="P72" s="1" t="n">
        <f aca="false">(E72+107)*ROUNDDOWN(((I72+52)*1.1),0)</f>
        <v>37909</v>
      </c>
      <c r="R72" s="1" t="s">
        <v>11</v>
      </c>
      <c r="S72" s="1" t="s">
        <v>11</v>
      </c>
      <c r="T72" s="1" t="s">
        <v>738</v>
      </c>
      <c r="U72" s="1" t="s">
        <v>739</v>
      </c>
      <c r="V72" s="1" t="s">
        <v>740</v>
      </c>
      <c r="X72" s="1" t="str">
        <f aca="false">CONCATENATE(R72&amp;W72&amp;A72&amp;B72&amp;S72&amp;T72&amp;C72&amp;D72&amp;U72&amp;D72&amp;V72&amp;R72&amp;W72&amp;E72&amp;S72&amp;W72&amp;F72&amp;R72&amp;W72&amp;G72&amp;S72&amp;W72&amp;H72&amp;R72&amp;W72&amp;I72&amp;S72&amp;W72&amp;J72&amp;R72&amp;W72&amp;K72&amp;S72&amp;W72&amp;L72&amp;R72&amp;W72&amp;M72&amp;S72&amp;W72&amp;N72&amp;R72&amp;W72&amp;O72&amp;S72&amp;W72&amp;P72&amp;S72)</f>
        <v>|18-2|[[Ａミミちゃん＆る～こと&gt;ミミちゃん＆る～こと]]|120|80|100|30|100|20|450|80|23400|37909|23400|37909|</v>
      </c>
      <c r="AB72" s="0"/>
      <c r="AC72" s="0"/>
      <c r="AD72" s="0"/>
      <c r="AE72" s="0"/>
      <c r="AF72" s="0"/>
      <c r="AG72" s="0"/>
      <c r="AH72" s="0"/>
      <c r="AI72" s="0"/>
    </row>
    <row r="73" customFormat="false" ht="13.8" hidden="false" customHeight="false" outlineLevel="0" collapsed="false">
      <c r="A73" s="2" t="n">
        <v>18</v>
      </c>
      <c r="B73" s="2" t="s">
        <v>743</v>
      </c>
      <c r="C73" s="1" t="s">
        <v>744</v>
      </c>
      <c r="D73" s="1" t="s">
        <v>767</v>
      </c>
      <c r="E73" s="1" t="n">
        <v>55</v>
      </c>
      <c r="F73" s="1" t="n">
        <v>140</v>
      </c>
      <c r="G73" s="1" t="n">
        <v>65</v>
      </c>
      <c r="H73" s="1" t="n">
        <v>30</v>
      </c>
      <c r="I73" s="1" t="n">
        <v>65</v>
      </c>
      <c r="J73" s="1" t="n">
        <v>95</v>
      </c>
      <c r="K73" s="1" t="n">
        <f aca="false">E73+F73+G73+H73+I73+J73</f>
        <v>450</v>
      </c>
      <c r="L73" s="1" t="n">
        <v>80</v>
      </c>
      <c r="M73" s="1" t="n">
        <f aca="false">(E73+75)*(G73+20)</f>
        <v>11050</v>
      </c>
      <c r="N73" s="1" t="n">
        <f aca="false">(E73+107)*ROUNDDOWN(((G73+52)*1.1),0)</f>
        <v>20736</v>
      </c>
      <c r="O73" s="1" t="n">
        <f aca="false">(E73+75)*(I73+20)</f>
        <v>11050</v>
      </c>
      <c r="P73" s="1" t="n">
        <f aca="false">(E73+107)*ROUNDDOWN(((I73+52)*1.1),0)</f>
        <v>20736</v>
      </c>
      <c r="R73" s="1" t="s">
        <v>11</v>
      </c>
      <c r="S73" s="1" t="s">
        <v>11</v>
      </c>
      <c r="T73" s="1" t="s">
        <v>738</v>
      </c>
      <c r="U73" s="1" t="s">
        <v>739</v>
      </c>
      <c r="V73" s="1" t="s">
        <v>740</v>
      </c>
      <c r="X73" s="1" t="str">
        <f aca="false">CONCATENATE(R73&amp;W73&amp;A73&amp;B73&amp;S73&amp;T73&amp;C73&amp;D73&amp;U73&amp;D73&amp;V73&amp;R73&amp;W73&amp;E73&amp;S73&amp;W73&amp;F73&amp;R73&amp;W73&amp;G73&amp;S73&amp;W73&amp;H73&amp;R73&amp;W73&amp;I73&amp;S73&amp;W73&amp;J73&amp;R73&amp;W73&amp;K73&amp;S73&amp;W73&amp;L73&amp;R73&amp;W73&amp;M73&amp;S73&amp;W73&amp;N73&amp;R73&amp;W73&amp;O73&amp;S73&amp;W73&amp;P73&amp;S73)</f>
        <v>|18-3|[[Ｐミミちゃん＆る～こと&gt;ミミちゃん＆る～こと]]|55|140|65|30|65|95|450|80|11050|20736|11050|20736|</v>
      </c>
      <c r="AB73" s="0"/>
      <c r="AC73" s="0"/>
      <c r="AD73" s="0"/>
      <c r="AE73" s="0"/>
      <c r="AF73" s="0"/>
      <c r="AG73" s="0"/>
      <c r="AH73" s="0"/>
      <c r="AI73" s="0"/>
    </row>
    <row r="74" customFormat="false" ht="13.8" hidden="false" customHeight="false" outlineLevel="0" collapsed="false">
      <c r="A74" s="2" t="n">
        <v>18</v>
      </c>
      <c r="B74" s="2" t="s">
        <v>745</v>
      </c>
      <c r="C74" s="1" t="s">
        <v>746</v>
      </c>
      <c r="D74" s="1" t="s">
        <v>767</v>
      </c>
      <c r="E74" s="1" t="n">
        <v>70</v>
      </c>
      <c r="F74" s="1" t="n">
        <v>30</v>
      </c>
      <c r="G74" s="1" t="n">
        <v>115</v>
      </c>
      <c r="H74" s="1" t="n">
        <v>85</v>
      </c>
      <c r="I74" s="1" t="n">
        <v>115</v>
      </c>
      <c r="J74" s="1" t="n">
        <v>35</v>
      </c>
      <c r="K74" s="1" t="n">
        <f aca="false">E74+F74+G74+H74+I74+J74</f>
        <v>450</v>
      </c>
      <c r="L74" s="1" t="n">
        <v>80</v>
      </c>
      <c r="M74" s="1" t="n">
        <f aca="false">(E74+75)*(G74+20)</f>
        <v>19575</v>
      </c>
      <c r="N74" s="1" t="n">
        <f aca="false">(E74+107)*ROUNDDOWN(((G74+52)*1.1),0)</f>
        <v>32391</v>
      </c>
      <c r="O74" s="1" t="n">
        <f aca="false">(E74+75)*(I74+20)</f>
        <v>19575</v>
      </c>
      <c r="P74" s="1" t="n">
        <f aca="false">(E74+107)*ROUNDDOWN(((I74+52)*1.1),0)</f>
        <v>32391</v>
      </c>
      <c r="R74" s="1" t="s">
        <v>11</v>
      </c>
      <c r="S74" s="1" t="s">
        <v>11</v>
      </c>
      <c r="T74" s="1" t="s">
        <v>738</v>
      </c>
      <c r="U74" s="1" t="s">
        <v>739</v>
      </c>
      <c r="V74" s="1" t="s">
        <v>740</v>
      </c>
      <c r="X74" s="1" t="str">
        <f aca="false">CONCATENATE(R74&amp;W74&amp;A74&amp;B74&amp;S74&amp;T74&amp;C74&amp;D74&amp;U74&amp;D74&amp;V74&amp;R74&amp;W74&amp;E74&amp;S74&amp;W74&amp;F74&amp;R74&amp;W74&amp;G74&amp;S74&amp;W74&amp;H74&amp;R74&amp;W74&amp;I74&amp;S74&amp;W74&amp;J74&amp;R74&amp;W74&amp;K74&amp;S74&amp;W74&amp;L74&amp;R74&amp;W74&amp;M74&amp;S74&amp;W74&amp;N74&amp;R74&amp;W74&amp;O74&amp;S74&amp;W74&amp;P74&amp;S74)</f>
        <v>|18-4|[[Ｅミミちゃん＆る～こと&gt;ミミちゃん＆る～こと]]|70|30|115|85|115|35|450|80|19575|32391|19575|32391|</v>
      </c>
      <c r="AB74" s="0"/>
      <c r="AC74" s="0"/>
      <c r="AD74" s="0"/>
      <c r="AE74" s="0"/>
      <c r="AF74" s="0"/>
      <c r="AG74" s="0"/>
      <c r="AH74" s="0"/>
      <c r="AI74" s="0"/>
    </row>
    <row r="75" customFormat="false" ht="13.8" hidden="false" customHeight="false" outlineLevel="0" collapsed="false">
      <c r="A75" s="2" t="n">
        <v>19</v>
      </c>
      <c r="B75" s="2" t="s">
        <v>735</v>
      </c>
      <c r="C75" s="1" t="s">
        <v>736</v>
      </c>
      <c r="D75" s="1" t="s">
        <v>768</v>
      </c>
      <c r="E75" s="1" t="n">
        <v>120</v>
      </c>
      <c r="F75" s="1" t="n">
        <v>5</v>
      </c>
      <c r="G75" s="1" t="n">
        <v>5</v>
      </c>
      <c r="H75" s="1" t="n">
        <v>55</v>
      </c>
      <c r="I75" s="1" t="n">
        <v>80</v>
      </c>
      <c r="J75" s="1" t="n">
        <v>10</v>
      </c>
      <c r="K75" s="1" t="n">
        <f aca="false">E75+F75+G75+H75+I75+J75</f>
        <v>275</v>
      </c>
      <c r="L75" s="1" t="n">
        <v>80</v>
      </c>
      <c r="M75" s="1" t="n">
        <f aca="false">(E75+75)*(G75+20)</f>
        <v>4875</v>
      </c>
      <c r="N75" s="1" t="n">
        <f aca="false">(E75+107)*ROUNDDOWN(((G75+52)*1.1),0)</f>
        <v>14074</v>
      </c>
      <c r="O75" s="1" t="n">
        <f aca="false">(E75+75)*(I75+20)</f>
        <v>19500</v>
      </c>
      <c r="P75" s="1" t="n">
        <f aca="false">(E75+107)*ROUNDDOWN(((I75+52)*1.1),0)</f>
        <v>32915</v>
      </c>
      <c r="R75" s="1" t="s">
        <v>11</v>
      </c>
      <c r="S75" s="1" t="s">
        <v>11</v>
      </c>
      <c r="T75" s="1" t="s">
        <v>738</v>
      </c>
      <c r="U75" s="1" t="s">
        <v>739</v>
      </c>
      <c r="V75" s="1" t="s">
        <v>740</v>
      </c>
      <c r="X75" s="1" t="str">
        <f aca="false">CONCATENATE(R75&amp;W75&amp;A75&amp;B75&amp;S75&amp;T75&amp;C75&amp;D75&amp;U75&amp;D75&amp;V75&amp;R75&amp;W75&amp;E75&amp;S75&amp;W75&amp;F75&amp;R75&amp;W75&amp;G75&amp;S75&amp;W75&amp;H75&amp;R75&amp;W75&amp;I75&amp;S75&amp;W75&amp;J75&amp;R75&amp;W75&amp;K75&amp;S75&amp;W75&amp;L75&amp;R75&amp;W75&amp;M75&amp;S75&amp;W75&amp;N75&amp;R75&amp;W75&amp;O75&amp;S75&amp;W75&amp;P75&amp;S75)</f>
        <v>|19-1|[[Ｎオレンジ&gt;オレンジ]]|120|5|5|55|80|10|275|80|4875|14074|19500|32915|</v>
      </c>
      <c r="AB75" s="0"/>
      <c r="AC75" s="0"/>
      <c r="AD75" s="0"/>
      <c r="AE75" s="0"/>
      <c r="AF75" s="0"/>
      <c r="AG75" s="0"/>
      <c r="AH75" s="0"/>
      <c r="AI75" s="0"/>
    </row>
    <row r="76" customFormat="false" ht="13.8" hidden="false" customHeight="false" outlineLevel="0" collapsed="false">
      <c r="A76" s="2" t="n">
        <v>19</v>
      </c>
      <c r="B76" s="2" t="s">
        <v>741</v>
      </c>
      <c r="C76" s="1" t="s">
        <v>742</v>
      </c>
      <c r="D76" s="1" t="s">
        <v>768</v>
      </c>
      <c r="E76" s="1" t="n">
        <v>250</v>
      </c>
      <c r="F76" s="1" t="n">
        <v>5</v>
      </c>
      <c r="G76" s="1" t="n">
        <v>5</v>
      </c>
      <c r="H76" s="1" t="n">
        <v>75</v>
      </c>
      <c r="I76" s="1" t="n">
        <v>130</v>
      </c>
      <c r="J76" s="1" t="n">
        <v>10</v>
      </c>
      <c r="K76" s="1" t="n">
        <f aca="false">E76+F76+G76+H76+I76+J76</f>
        <v>475</v>
      </c>
      <c r="L76" s="1" t="n">
        <v>80</v>
      </c>
      <c r="M76" s="1" t="n">
        <f aca="false">(E76+75)*(G76+20)</f>
        <v>8125</v>
      </c>
      <c r="N76" s="1" t="n">
        <f aca="false">(E76+107)*ROUNDDOWN(((G76+52)*1.1),0)</f>
        <v>22134</v>
      </c>
      <c r="O76" s="1" t="n">
        <f aca="false">(E76+75)*(I76+20)</f>
        <v>48750</v>
      </c>
      <c r="P76" s="1" t="n">
        <f aca="false">(E76+107)*ROUNDDOWN(((I76+52)*1.1),0)</f>
        <v>71400</v>
      </c>
      <c r="R76" s="1" t="s">
        <v>11</v>
      </c>
      <c r="S76" s="1" t="s">
        <v>11</v>
      </c>
      <c r="T76" s="1" t="s">
        <v>738</v>
      </c>
      <c r="U76" s="1" t="s">
        <v>739</v>
      </c>
      <c r="V76" s="1" t="s">
        <v>740</v>
      </c>
      <c r="X76" s="1" t="str">
        <f aca="false">CONCATENATE(R76&amp;W76&amp;A76&amp;B76&amp;S76&amp;T76&amp;C76&amp;D76&amp;U76&amp;D76&amp;V76&amp;R76&amp;W76&amp;E76&amp;S76&amp;W76&amp;F76&amp;R76&amp;W76&amp;G76&amp;S76&amp;W76&amp;H76&amp;R76&amp;W76&amp;I76&amp;S76&amp;W76&amp;J76&amp;R76&amp;W76&amp;K76&amp;S76&amp;W76&amp;L76&amp;R76&amp;W76&amp;M76&amp;S76&amp;W76&amp;N76&amp;R76&amp;W76&amp;O76&amp;S76&amp;W76&amp;P76&amp;S76)</f>
        <v>|19-2|[[Ｄオレンジ&gt;オレンジ]]|250|5|5|75|130|10|475|80|8125|22134|48750|71400|</v>
      </c>
      <c r="AB76" s="0"/>
      <c r="AC76" s="0"/>
      <c r="AD76" s="0"/>
      <c r="AE76" s="0"/>
      <c r="AF76" s="0"/>
      <c r="AG76" s="0"/>
      <c r="AH76" s="0"/>
      <c r="AI76" s="0"/>
    </row>
    <row r="77" customFormat="false" ht="13.8" hidden="false" customHeight="false" outlineLevel="0" collapsed="false">
      <c r="A77" s="2" t="n">
        <v>19</v>
      </c>
      <c r="B77" s="2" t="s">
        <v>743</v>
      </c>
      <c r="C77" s="1" t="s">
        <v>744</v>
      </c>
      <c r="D77" s="1" t="s">
        <v>768</v>
      </c>
      <c r="E77" s="1" t="n">
        <v>95</v>
      </c>
      <c r="F77" s="1" t="n">
        <v>95</v>
      </c>
      <c r="G77" s="1" t="n">
        <v>85</v>
      </c>
      <c r="H77" s="1" t="n">
        <v>45</v>
      </c>
      <c r="I77" s="1" t="n">
        <v>80</v>
      </c>
      <c r="J77" s="1" t="n">
        <v>75</v>
      </c>
      <c r="K77" s="1" t="n">
        <f aca="false">E77+F77+G77+H77+I77+J77</f>
        <v>475</v>
      </c>
      <c r="L77" s="1" t="n">
        <v>80</v>
      </c>
      <c r="M77" s="1" t="n">
        <f aca="false">(E77+75)*(G77+20)</f>
        <v>17850</v>
      </c>
      <c r="N77" s="1" t="n">
        <f aca="false">(E77+107)*ROUNDDOWN(((G77+52)*1.1),0)</f>
        <v>30300</v>
      </c>
      <c r="O77" s="1" t="n">
        <f aca="false">(E77+75)*(I77+20)</f>
        <v>17000</v>
      </c>
      <c r="P77" s="1" t="n">
        <f aca="false">(E77+107)*ROUNDDOWN(((I77+52)*1.1),0)</f>
        <v>29290</v>
      </c>
      <c r="R77" s="1" t="s">
        <v>11</v>
      </c>
      <c r="S77" s="1" t="s">
        <v>11</v>
      </c>
      <c r="T77" s="1" t="s">
        <v>738</v>
      </c>
      <c r="U77" s="1" t="s">
        <v>739</v>
      </c>
      <c r="V77" s="1" t="s">
        <v>740</v>
      </c>
      <c r="X77" s="1" t="str">
        <f aca="false">CONCATENATE(R77&amp;W77&amp;A77&amp;B77&amp;S77&amp;T77&amp;C77&amp;D77&amp;U77&amp;D77&amp;V77&amp;R77&amp;W77&amp;E77&amp;S77&amp;W77&amp;F77&amp;R77&amp;W77&amp;G77&amp;S77&amp;W77&amp;H77&amp;R77&amp;W77&amp;I77&amp;S77&amp;W77&amp;J77&amp;R77&amp;W77&amp;K77&amp;S77&amp;W77&amp;L77&amp;R77&amp;W77&amp;M77&amp;S77&amp;W77&amp;N77&amp;R77&amp;W77&amp;O77&amp;S77&amp;W77&amp;P77&amp;S77)</f>
        <v>|19-3|[[Ｐオレンジ&gt;オレンジ]]|95|95|85|45|80|75|475|80|17850|30300|17000|29290|</v>
      </c>
      <c r="AB77" s="0"/>
      <c r="AC77" s="0"/>
      <c r="AD77" s="0"/>
      <c r="AE77" s="0"/>
      <c r="AF77" s="0"/>
      <c r="AG77" s="0"/>
      <c r="AH77" s="0"/>
      <c r="AI77" s="0"/>
    </row>
    <row r="78" customFormat="false" ht="13.8" hidden="false" customHeight="false" outlineLevel="0" collapsed="false">
      <c r="A78" s="2" t="n">
        <v>19</v>
      </c>
      <c r="B78" s="2" t="s">
        <v>745</v>
      </c>
      <c r="C78" s="1" t="s">
        <v>746</v>
      </c>
      <c r="D78" s="1" t="s">
        <v>768</v>
      </c>
      <c r="E78" s="1" t="n">
        <v>85</v>
      </c>
      <c r="F78" s="1" t="n">
        <v>65</v>
      </c>
      <c r="G78" s="1" t="n">
        <v>80</v>
      </c>
      <c r="H78" s="1" t="n">
        <v>120</v>
      </c>
      <c r="I78" s="1" t="n">
        <v>60</v>
      </c>
      <c r="J78" s="1" t="n">
        <v>65</v>
      </c>
      <c r="K78" s="1" t="n">
        <f aca="false">E78+F78+G78+H78+I78+J78</f>
        <v>475</v>
      </c>
      <c r="L78" s="1" t="n">
        <v>80</v>
      </c>
      <c r="M78" s="1" t="n">
        <f aca="false">(E78+75)*(G78+20)</f>
        <v>16000</v>
      </c>
      <c r="N78" s="1" t="n">
        <f aca="false">(E78+107)*ROUNDDOWN(((G78+52)*1.1),0)</f>
        <v>27840</v>
      </c>
      <c r="O78" s="1" t="n">
        <f aca="false">(E78+75)*(I78+20)</f>
        <v>12800</v>
      </c>
      <c r="P78" s="1" t="n">
        <f aca="false">(E78+107)*ROUNDDOWN(((I78+52)*1.1),0)</f>
        <v>23616</v>
      </c>
      <c r="R78" s="1" t="s">
        <v>11</v>
      </c>
      <c r="S78" s="1" t="s">
        <v>11</v>
      </c>
      <c r="T78" s="1" t="s">
        <v>738</v>
      </c>
      <c r="U78" s="1" t="s">
        <v>739</v>
      </c>
      <c r="V78" s="1" t="s">
        <v>740</v>
      </c>
      <c r="X78" s="1" t="str">
        <f aca="false">CONCATENATE(R78&amp;W78&amp;A78&amp;B78&amp;S78&amp;T78&amp;C78&amp;D78&amp;U78&amp;D78&amp;V78&amp;R78&amp;W78&amp;E78&amp;S78&amp;W78&amp;F78&amp;R78&amp;W78&amp;G78&amp;S78&amp;W78&amp;H78&amp;R78&amp;W78&amp;I78&amp;S78&amp;W78&amp;J78&amp;R78&amp;W78&amp;K78&amp;S78&amp;W78&amp;L78&amp;R78&amp;W78&amp;M78&amp;S78&amp;W78&amp;N78&amp;R78&amp;W78&amp;O78&amp;S78&amp;W78&amp;P78&amp;S78)</f>
        <v>|19-4|[[Ｅオレンジ&gt;オレンジ]]|85|65|80|120|60|65|475|80|16000|27840|12800|23616|</v>
      </c>
      <c r="AB78" s="0"/>
      <c r="AC78" s="0"/>
      <c r="AD78" s="0"/>
      <c r="AE78" s="0"/>
      <c r="AF78" s="0"/>
      <c r="AG78" s="0"/>
      <c r="AH78" s="0"/>
      <c r="AI78" s="0"/>
    </row>
    <row r="79" customFormat="false" ht="13.8" hidden="false" customHeight="false" outlineLevel="0" collapsed="false">
      <c r="A79" s="2" t="n">
        <v>20</v>
      </c>
      <c r="B79" s="2" t="s">
        <v>735</v>
      </c>
      <c r="C79" s="1" t="s">
        <v>736</v>
      </c>
      <c r="D79" s="1" t="s">
        <v>769</v>
      </c>
      <c r="E79" s="1" t="n">
        <v>35</v>
      </c>
      <c r="F79" s="1" t="n">
        <v>35</v>
      </c>
      <c r="G79" s="1" t="n">
        <v>30</v>
      </c>
      <c r="H79" s="1" t="n">
        <v>70</v>
      </c>
      <c r="I79" s="1" t="n">
        <v>40</v>
      </c>
      <c r="J79" s="1" t="n">
        <v>65</v>
      </c>
      <c r="K79" s="1" t="n">
        <f aca="false">E79+F79+G79+H79+I79+J79</f>
        <v>275</v>
      </c>
      <c r="L79" s="1" t="n">
        <v>80</v>
      </c>
      <c r="M79" s="1" t="n">
        <f aca="false">(E79+75)*(G79+20)</f>
        <v>5500</v>
      </c>
      <c r="N79" s="1" t="n">
        <f aca="false">(E79+107)*ROUNDDOWN(((G79+52)*1.1),0)</f>
        <v>12780</v>
      </c>
      <c r="O79" s="1" t="n">
        <f aca="false">(E79+75)*(I79+20)</f>
        <v>6600</v>
      </c>
      <c r="P79" s="1" t="n">
        <f aca="false">(E79+107)*ROUNDDOWN(((I79+52)*1.1),0)</f>
        <v>14342</v>
      </c>
      <c r="R79" s="1" t="s">
        <v>11</v>
      </c>
      <c r="S79" s="1" t="s">
        <v>11</v>
      </c>
      <c r="T79" s="1" t="s">
        <v>738</v>
      </c>
      <c r="U79" s="1" t="s">
        <v>739</v>
      </c>
      <c r="V79" s="1" t="s">
        <v>740</v>
      </c>
      <c r="X79" s="1" t="str">
        <f aca="false">CONCATENATE(R79&amp;W79&amp;A79&amp;B79&amp;S79&amp;T79&amp;C79&amp;D79&amp;U79&amp;D79&amp;V79&amp;R79&amp;W79&amp;E79&amp;S79&amp;W79&amp;F79&amp;R79&amp;W79&amp;G79&amp;S79&amp;W79&amp;H79&amp;R79&amp;W79&amp;I79&amp;S79&amp;W79&amp;J79&amp;R79&amp;W79&amp;K79&amp;S79&amp;W79&amp;L79&amp;R79&amp;W79&amp;M79&amp;S79&amp;W79&amp;N79&amp;R79&amp;W79&amp;O79&amp;S79&amp;W79&amp;P79&amp;S79)</f>
        <v>|20-1|[[Ｎくるみ&gt;くるみ]]|35|35|30|70|40|65|275|80|5500|12780|6600|14342|</v>
      </c>
      <c r="AB79" s="0"/>
      <c r="AC79" s="0"/>
      <c r="AD79" s="0"/>
      <c r="AE79" s="0"/>
      <c r="AF79" s="0"/>
      <c r="AG79" s="0"/>
      <c r="AH79" s="0"/>
      <c r="AI79" s="0"/>
    </row>
    <row r="80" customFormat="false" ht="13.8" hidden="false" customHeight="false" outlineLevel="0" collapsed="false">
      <c r="A80" s="2" t="n">
        <v>20</v>
      </c>
      <c r="B80" s="2" t="s">
        <v>741</v>
      </c>
      <c r="C80" s="1" t="s">
        <v>744</v>
      </c>
      <c r="D80" s="1" t="s">
        <v>769</v>
      </c>
      <c r="E80" s="1" t="n">
        <v>85</v>
      </c>
      <c r="F80" s="1" t="n">
        <v>45</v>
      </c>
      <c r="G80" s="1" t="n">
        <v>60</v>
      </c>
      <c r="H80" s="1" t="n">
        <v>125</v>
      </c>
      <c r="I80" s="1" t="n">
        <v>70</v>
      </c>
      <c r="J80" s="1" t="n">
        <v>95</v>
      </c>
      <c r="K80" s="1" t="n">
        <f aca="false">E80+F80+G80+H80+I80+J80</f>
        <v>480</v>
      </c>
      <c r="L80" s="1" t="n">
        <v>80</v>
      </c>
      <c r="M80" s="1" t="n">
        <f aca="false">(E80+75)*(G80+20)</f>
        <v>12800</v>
      </c>
      <c r="N80" s="1" t="n">
        <f aca="false">(E80+107)*ROUNDDOWN(((G80+52)*1.1),0)</f>
        <v>23616</v>
      </c>
      <c r="O80" s="1" t="n">
        <f aca="false">(E80+75)*(I80+20)</f>
        <v>14400</v>
      </c>
      <c r="P80" s="1" t="n">
        <f aca="false">(E80+107)*ROUNDDOWN(((I80+52)*1.1),0)</f>
        <v>25728</v>
      </c>
      <c r="R80" s="1" t="s">
        <v>11</v>
      </c>
      <c r="S80" s="1" t="s">
        <v>11</v>
      </c>
      <c r="T80" s="1" t="s">
        <v>738</v>
      </c>
      <c r="U80" s="1" t="s">
        <v>739</v>
      </c>
      <c r="V80" s="1" t="s">
        <v>740</v>
      </c>
      <c r="X80" s="1" t="str">
        <f aca="false">CONCATENATE(R80&amp;W80&amp;A80&amp;B80&amp;S80&amp;T80&amp;C80&amp;D80&amp;U80&amp;D80&amp;V80&amp;R80&amp;W80&amp;E80&amp;S80&amp;W80&amp;F80&amp;R80&amp;W80&amp;G80&amp;S80&amp;W80&amp;H80&amp;R80&amp;W80&amp;I80&amp;S80&amp;W80&amp;J80&amp;R80&amp;W80&amp;K80&amp;S80&amp;W80&amp;L80&amp;R80&amp;W80&amp;M80&amp;S80&amp;W80&amp;N80&amp;R80&amp;W80&amp;O80&amp;S80&amp;W80&amp;P80&amp;S80)</f>
        <v>|20-2|[[Ｐくるみ&gt;くるみ]]|85|45|60|125|70|95|480|80|12800|23616|14400|25728|</v>
      </c>
      <c r="AB80" s="0"/>
      <c r="AC80" s="0"/>
      <c r="AD80" s="0"/>
      <c r="AE80" s="0"/>
      <c r="AF80" s="0"/>
      <c r="AG80" s="0"/>
      <c r="AH80" s="0"/>
      <c r="AI80" s="0"/>
    </row>
    <row r="81" customFormat="false" ht="13.8" hidden="false" customHeight="false" outlineLevel="0" collapsed="false">
      <c r="A81" s="2" t="n">
        <v>20</v>
      </c>
      <c r="B81" s="2" t="s">
        <v>743</v>
      </c>
      <c r="C81" s="1" t="s">
        <v>750</v>
      </c>
      <c r="D81" s="1" t="s">
        <v>769</v>
      </c>
      <c r="E81" s="1" t="n">
        <v>80</v>
      </c>
      <c r="F81" s="1" t="n">
        <v>55</v>
      </c>
      <c r="G81" s="1" t="n">
        <v>60</v>
      </c>
      <c r="H81" s="1" t="n">
        <v>75</v>
      </c>
      <c r="I81" s="1" t="n">
        <v>90</v>
      </c>
      <c r="J81" s="1" t="n">
        <v>120</v>
      </c>
      <c r="K81" s="1" t="n">
        <f aca="false">E81+F81+G81+H81+I81+J81</f>
        <v>480</v>
      </c>
      <c r="L81" s="1" t="n">
        <v>80</v>
      </c>
      <c r="M81" s="1" t="n">
        <f aca="false">(E81+75)*(G81+20)</f>
        <v>12400</v>
      </c>
      <c r="N81" s="1" t="n">
        <f aca="false">(E81+107)*ROUNDDOWN(((G81+52)*1.1),0)</f>
        <v>23001</v>
      </c>
      <c r="O81" s="1" t="n">
        <f aca="false">(E81+75)*(I81+20)</f>
        <v>17050</v>
      </c>
      <c r="P81" s="1" t="n">
        <f aca="false">(E81+107)*ROUNDDOWN(((I81+52)*1.1),0)</f>
        <v>29172</v>
      </c>
      <c r="R81" s="1" t="s">
        <v>11</v>
      </c>
      <c r="S81" s="1" t="s">
        <v>11</v>
      </c>
      <c r="T81" s="1" t="s">
        <v>738</v>
      </c>
      <c r="U81" s="1" t="s">
        <v>739</v>
      </c>
      <c r="V81" s="1" t="s">
        <v>740</v>
      </c>
      <c r="X81" s="1" t="str">
        <f aca="false">CONCATENATE(R81&amp;W81&amp;A81&amp;B81&amp;S81&amp;T81&amp;C81&amp;D81&amp;U81&amp;D81&amp;V81&amp;R81&amp;W81&amp;E81&amp;S81&amp;W81&amp;F81&amp;R81&amp;W81&amp;G81&amp;S81&amp;W81&amp;H81&amp;R81&amp;W81&amp;I81&amp;S81&amp;W81&amp;J81&amp;R81&amp;W81&amp;K81&amp;S81&amp;W81&amp;L81&amp;R81&amp;W81&amp;M81&amp;S81&amp;W81&amp;N81&amp;R81&amp;W81&amp;O81&amp;S81&amp;W81&amp;P81&amp;S81)</f>
        <v>|20-3|[[Ａくるみ&gt;くるみ]]|80|55|60|75|90|120|480|80|12400|23001|17050|29172|</v>
      </c>
      <c r="AB81" s="0"/>
      <c r="AC81" s="0"/>
      <c r="AD81" s="0"/>
      <c r="AE81" s="0"/>
      <c r="AF81" s="0"/>
      <c r="AG81" s="0"/>
      <c r="AH81" s="0"/>
      <c r="AI81" s="0"/>
    </row>
    <row r="82" customFormat="false" ht="13.8" hidden="false" customHeight="false" outlineLevel="0" collapsed="false">
      <c r="A82" s="2" t="n">
        <v>20</v>
      </c>
      <c r="B82" s="2" t="s">
        <v>745</v>
      </c>
      <c r="C82" s="1" t="s">
        <v>746</v>
      </c>
      <c r="D82" s="1" t="s">
        <v>769</v>
      </c>
      <c r="E82" s="1" t="n">
        <v>80</v>
      </c>
      <c r="F82" s="1" t="n">
        <v>50</v>
      </c>
      <c r="G82" s="1" t="n">
        <v>90</v>
      </c>
      <c r="H82" s="1" t="n">
        <v>120</v>
      </c>
      <c r="I82" s="1" t="n">
        <v>40</v>
      </c>
      <c r="J82" s="1" t="n">
        <v>100</v>
      </c>
      <c r="K82" s="1" t="n">
        <f aca="false">E82+F82+G82+H82+I82+J82</f>
        <v>480</v>
      </c>
      <c r="L82" s="1" t="n">
        <v>80</v>
      </c>
      <c r="M82" s="1" t="n">
        <f aca="false">(E82+75)*(G82+20)</f>
        <v>17050</v>
      </c>
      <c r="N82" s="1" t="n">
        <f aca="false">(E82+107)*ROUNDDOWN(((G82+52)*1.1),0)</f>
        <v>29172</v>
      </c>
      <c r="O82" s="1" t="n">
        <f aca="false">(E82+75)*(I82+20)</f>
        <v>9300</v>
      </c>
      <c r="P82" s="1" t="n">
        <f aca="false">(E82+107)*ROUNDDOWN(((I82+52)*1.1),0)</f>
        <v>18887</v>
      </c>
      <c r="R82" s="1" t="s">
        <v>11</v>
      </c>
      <c r="S82" s="1" t="s">
        <v>11</v>
      </c>
      <c r="T82" s="1" t="s">
        <v>738</v>
      </c>
      <c r="U82" s="1" t="s">
        <v>739</v>
      </c>
      <c r="V82" s="1" t="s">
        <v>740</v>
      </c>
      <c r="X82" s="1" t="str">
        <f aca="false">CONCATENATE(R82&amp;W82&amp;A82&amp;B82&amp;S82&amp;T82&amp;C82&amp;D82&amp;U82&amp;D82&amp;V82&amp;R82&amp;W82&amp;E82&amp;S82&amp;W82&amp;F82&amp;R82&amp;W82&amp;G82&amp;S82&amp;W82&amp;H82&amp;R82&amp;W82&amp;I82&amp;S82&amp;W82&amp;J82&amp;R82&amp;W82&amp;K82&amp;S82&amp;W82&amp;L82&amp;R82&amp;W82&amp;M82&amp;S82&amp;W82&amp;N82&amp;R82&amp;W82&amp;O82&amp;S82&amp;W82&amp;P82&amp;S82)</f>
        <v>|20-4|[[Ｅくるみ&gt;くるみ]]|80|50|90|120|40|100|480|80|17050|29172|9300|18887|</v>
      </c>
      <c r="AB82" s="0"/>
      <c r="AC82" s="0"/>
      <c r="AD82" s="0"/>
      <c r="AE82" s="0"/>
      <c r="AF82" s="0"/>
      <c r="AG82" s="0"/>
      <c r="AH82" s="0"/>
      <c r="AI82" s="0"/>
    </row>
    <row r="83" customFormat="false" ht="13.8" hidden="false" customHeight="false" outlineLevel="0" collapsed="false">
      <c r="A83" s="2" t="n">
        <v>21</v>
      </c>
      <c r="B83" s="2" t="s">
        <v>735</v>
      </c>
      <c r="C83" s="1" t="s">
        <v>736</v>
      </c>
      <c r="D83" s="1" t="s">
        <v>770</v>
      </c>
      <c r="E83" s="1" t="n">
        <v>60</v>
      </c>
      <c r="F83" s="1" t="n">
        <v>70</v>
      </c>
      <c r="G83" s="1" t="n">
        <v>60</v>
      </c>
      <c r="H83" s="1" t="n">
        <v>30</v>
      </c>
      <c r="I83" s="1" t="n">
        <v>35</v>
      </c>
      <c r="J83" s="1" t="n">
        <v>30</v>
      </c>
      <c r="K83" s="1" t="n">
        <f aca="false">E83+F83+G83+H83+I83+J83</f>
        <v>285</v>
      </c>
      <c r="L83" s="1" t="n">
        <v>100</v>
      </c>
      <c r="M83" s="1" t="n">
        <f aca="false">(E83+75)*(G83+20)</f>
        <v>10800</v>
      </c>
      <c r="N83" s="1" t="n">
        <f aca="false">(E83+107)*ROUNDDOWN(((G83+52)*1.1),0)</f>
        <v>20541</v>
      </c>
      <c r="O83" s="1" t="n">
        <f aca="false">(E83+75)*(I83+20)</f>
        <v>7425</v>
      </c>
      <c r="P83" s="1" t="n">
        <f aca="false">(E83+107)*ROUNDDOWN(((I83+52)*1.1),0)</f>
        <v>15865</v>
      </c>
      <c r="R83" s="1" t="s">
        <v>11</v>
      </c>
      <c r="S83" s="1" t="s">
        <v>11</v>
      </c>
      <c r="T83" s="1" t="s">
        <v>738</v>
      </c>
      <c r="U83" s="1" t="s">
        <v>739</v>
      </c>
      <c r="V83" s="1" t="s">
        <v>740</v>
      </c>
      <c r="X83" s="1" t="str">
        <f aca="false">CONCATENATE(R83&amp;W83&amp;A83&amp;B83&amp;S83&amp;T83&amp;C83&amp;D83&amp;U83&amp;D83&amp;V83&amp;R83&amp;W83&amp;E83&amp;S83&amp;W83&amp;F83&amp;R83&amp;W83&amp;G83&amp;S83&amp;W83&amp;H83&amp;R83&amp;W83&amp;I83&amp;S83&amp;W83&amp;J83&amp;R83&amp;W83&amp;K83&amp;S83&amp;W83&amp;L83&amp;R83&amp;W83&amp;M83&amp;S83&amp;W83&amp;N83&amp;R83&amp;W83&amp;O83&amp;S83&amp;W83&amp;P83&amp;S83)</f>
        <v>|21-1|[[Ｎエリー&gt;エリー]]|60|70|60|30|35|30|285|100|10800|20541|7425|15865|</v>
      </c>
      <c r="AB83" s="0"/>
      <c r="AC83" s="0"/>
      <c r="AD83" s="0"/>
      <c r="AE83" s="0"/>
      <c r="AF83" s="0"/>
      <c r="AG83" s="0"/>
      <c r="AH83" s="0"/>
      <c r="AI83" s="0"/>
    </row>
    <row r="84" customFormat="false" ht="13.8" hidden="false" customHeight="false" outlineLevel="0" collapsed="false">
      <c r="A84" s="2" t="n">
        <v>21</v>
      </c>
      <c r="B84" s="2" t="s">
        <v>741</v>
      </c>
      <c r="C84" s="1" t="s">
        <v>744</v>
      </c>
      <c r="D84" s="1" t="s">
        <v>770</v>
      </c>
      <c r="E84" s="1" t="n">
        <v>90</v>
      </c>
      <c r="F84" s="1" t="n">
        <v>120</v>
      </c>
      <c r="G84" s="1" t="n">
        <v>90</v>
      </c>
      <c r="H84" s="1" t="n">
        <v>60</v>
      </c>
      <c r="I84" s="1" t="n">
        <v>75</v>
      </c>
      <c r="J84" s="1" t="n">
        <v>65</v>
      </c>
      <c r="K84" s="1" t="n">
        <f aca="false">E84+F84+G84+H84+I84+J84</f>
        <v>500</v>
      </c>
      <c r="L84" s="1" t="n">
        <v>100</v>
      </c>
      <c r="M84" s="1" t="n">
        <f aca="false">(E84+75)*(G84+20)</f>
        <v>18150</v>
      </c>
      <c r="N84" s="1" t="n">
        <f aca="false">(E84+107)*ROUNDDOWN(((G84+52)*1.1),0)</f>
        <v>30732</v>
      </c>
      <c r="O84" s="1" t="n">
        <f aca="false">(E84+75)*(I84+20)</f>
        <v>15675</v>
      </c>
      <c r="P84" s="1" t="n">
        <f aca="false">(E84+107)*ROUNDDOWN(((I84+52)*1.1),0)</f>
        <v>27383</v>
      </c>
      <c r="R84" s="1" t="s">
        <v>11</v>
      </c>
      <c r="S84" s="1" t="s">
        <v>11</v>
      </c>
      <c r="T84" s="1" t="s">
        <v>738</v>
      </c>
      <c r="U84" s="1" t="s">
        <v>739</v>
      </c>
      <c r="V84" s="1" t="s">
        <v>740</v>
      </c>
      <c r="X84" s="1" t="str">
        <f aca="false">CONCATENATE(R84&amp;W84&amp;A84&amp;B84&amp;S84&amp;T84&amp;C84&amp;D84&amp;U84&amp;D84&amp;V84&amp;R84&amp;W84&amp;E84&amp;S84&amp;W84&amp;F84&amp;R84&amp;W84&amp;G84&amp;S84&amp;W84&amp;H84&amp;R84&amp;W84&amp;I84&amp;S84&amp;W84&amp;J84&amp;R84&amp;W84&amp;K84&amp;S84&amp;W84&amp;L84&amp;R84&amp;W84&amp;M84&amp;S84&amp;W84&amp;N84&amp;R84&amp;W84&amp;O84&amp;S84&amp;W84&amp;P84&amp;S84)</f>
        <v>|21-2|[[Ｐエリー&gt;エリー]]|90|120|90|60|75|65|500|100|18150|30732|15675|27383|</v>
      </c>
      <c r="AB84" s="0"/>
      <c r="AC84" s="0"/>
      <c r="AD84" s="0"/>
      <c r="AE84" s="0"/>
      <c r="AF84" s="0"/>
      <c r="AG84" s="0"/>
      <c r="AH84" s="0"/>
      <c r="AI84" s="0"/>
    </row>
    <row r="85" customFormat="false" ht="13.8" hidden="false" customHeight="false" outlineLevel="0" collapsed="false">
      <c r="A85" s="2" t="n">
        <v>21</v>
      </c>
      <c r="B85" s="2" t="s">
        <v>743</v>
      </c>
      <c r="C85" s="1" t="s">
        <v>742</v>
      </c>
      <c r="D85" s="1" t="s">
        <v>770</v>
      </c>
      <c r="E85" s="1" t="n">
        <v>120</v>
      </c>
      <c r="F85" s="1" t="n">
        <v>95</v>
      </c>
      <c r="G85" s="1" t="n">
        <v>95</v>
      </c>
      <c r="H85" s="1" t="n">
        <v>50</v>
      </c>
      <c r="I85" s="1" t="n">
        <v>80</v>
      </c>
      <c r="J85" s="1" t="n">
        <v>60</v>
      </c>
      <c r="K85" s="1" t="n">
        <f aca="false">E85+F85+G85+H85+I85+J85</f>
        <v>500</v>
      </c>
      <c r="L85" s="1" t="n">
        <v>100</v>
      </c>
      <c r="M85" s="1" t="n">
        <f aca="false">(E85+75)*(G85+20)</f>
        <v>22425</v>
      </c>
      <c r="N85" s="1" t="n">
        <f aca="false">(E85+107)*ROUNDDOWN(((G85+52)*1.1),0)</f>
        <v>36547</v>
      </c>
      <c r="O85" s="1" t="n">
        <f aca="false">(E85+75)*(I85+20)</f>
        <v>19500</v>
      </c>
      <c r="P85" s="1" t="n">
        <f aca="false">(E85+107)*ROUNDDOWN(((I85+52)*1.1),0)</f>
        <v>32915</v>
      </c>
      <c r="R85" s="1" t="s">
        <v>11</v>
      </c>
      <c r="S85" s="1" t="s">
        <v>11</v>
      </c>
      <c r="T85" s="1" t="s">
        <v>738</v>
      </c>
      <c r="U85" s="1" t="s">
        <v>739</v>
      </c>
      <c r="V85" s="1" t="s">
        <v>740</v>
      </c>
      <c r="X85" s="1" t="str">
        <f aca="false">CONCATENATE(R85&amp;W85&amp;A85&amp;B85&amp;S85&amp;T85&amp;C85&amp;D85&amp;U85&amp;D85&amp;V85&amp;R85&amp;W85&amp;E85&amp;S85&amp;W85&amp;F85&amp;R85&amp;W85&amp;G85&amp;S85&amp;W85&amp;H85&amp;R85&amp;W85&amp;I85&amp;S85&amp;W85&amp;J85&amp;R85&amp;W85&amp;K85&amp;S85&amp;W85&amp;L85&amp;R85&amp;W85&amp;M85&amp;S85&amp;W85&amp;N85&amp;R85&amp;W85&amp;O85&amp;S85&amp;W85&amp;P85&amp;S85)</f>
        <v>|21-3|[[Ｄエリー&gt;エリー]]|120|95|95|50|80|60|500|100|22425|36547|19500|32915|</v>
      </c>
      <c r="AB85" s="0"/>
      <c r="AC85" s="0"/>
      <c r="AD85" s="0"/>
      <c r="AE85" s="0"/>
      <c r="AF85" s="0"/>
      <c r="AG85" s="0"/>
      <c r="AH85" s="0"/>
      <c r="AI85" s="0"/>
    </row>
    <row r="86" customFormat="false" ht="13.8" hidden="false" customHeight="false" outlineLevel="0" collapsed="false">
      <c r="A86" s="2" t="n">
        <v>21</v>
      </c>
      <c r="B86" s="2" t="s">
        <v>745</v>
      </c>
      <c r="C86" s="1" t="s">
        <v>746</v>
      </c>
      <c r="D86" s="1" t="s">
        <v>770</v>
      </c>
      <c r="E86" s="1" t="n">
        <v>85</v>
      </c>
      <c r="F86" s="1" t="n">
        <v>60</v>
      </c>
      <c r="G86" s="1" t="n">
        <v>75</v>
      </c>
      <c r="H86" s="1" t="n">
        <v>100</v>
      </c>
      <c r="I86" s="1" t="n">
        <v>60</v>
      </c>
      <c r="J86" s="1" t="n">
        <v>120</v>
      </c>
      <c r="K86" s="1" t="n">
        <f aca="false">E86+F86+G86+H86+I86+J86</f>
        <v>500</v>
      </c>
      <c r="L86" s="1" t="n">
        <v>100</v>
      </c>
      <c r="M86" s="1" t="n">
        <f aca="false">(E86+75)*(G86+20)</f>
        <v>15200</v>
      </c>
      <c r="N86" s="1" t="n">
        <f aca="false">(E86+107)*ROUNDDOWN(((G86+52)*1.1),0)</f>
        <v>26688</v>
      </c>
      <c r="O86" s="1" t="n">
        <f aca="false">(E86+75)*(I86+20)</f>
        <v>12800</v>
      </c>
      <c r="P86" s="1" t="n">
        <f aca="false">(E86+107)*ROUNDDOWN(((I86+52)*1.1),0)</f>
        <v>23616</v>
      </c>
      <c r="R86" s="1" t="s">
        <v>11</v>
      </c>
      <c r="S86" s="1" t="s">
        <v>11</v>
      </c>
      <c r="T86" s="1" t="s">
        <v>738</v>
      </c>
      <c r="U86" s="1" t="s">
        <v>739</v>
      </c>
      <c r="V86" s="1" t="s">
        <v>740</v>
      </c>
      <c r="X86" s="1" t="str">
        <f aca="false">CONCATENATE(R86&amp;W86&amp;A86&amp;B86&amp;S86&amp;T86&amp;C86&amp;D86&amp;U86&amp;D86&amp;V86&amp;R86&amp;W86&amp;E86&amp;S86&amp;W86&amp;F86&amp;R86&amp;W86&amp;G86&amp;S86&amp;W86&amp;H86&amp;R86&amp;W86&amp;I86&amp;S86&amp;W86&amp;J86&amp;R86&amp;W86&amp;K86&amp;S86&amp;W86&amp;L86&amp;R86&amp;W86&amp;M86&amp;S86&amp;W86&amp;N86&amp;R86&amp;W86&amp;O86&amp;S86&amp;W86&amp;P86&amp;S86)</f>
        <v>|21-4|[[Ｅエリー&gt;エリー]]|85|60|75|100|60|120|500|100|15200|26688|12800|23616|</v>
      </c>
      <c r="AB86" s="0"/>
      <c r="AC86" s="0"/>
      <c r="AD86" s="0"/>
      <c r="AE86" s="0"/>
      <c r="AF86" s="0"/>
      <c r="AG86" s="0"/>
      <c r="AH86" s="0"/>
      <c r="AI86" s="0"/>
    </row>
    <row r="87" customFormat="false" ht="13.8" hidden="false" customHeight="false" outlineLevel="0" collapsed="false">
      <c r="A87" s="2" t="n">
        <v>22</v>
      </c>
      <c r="B87" s="2" t="s">
        <v>735</v>
      </c>
      <c r="C87" s="1" t="s">
        <v>736</v>
      </c>
      <c r="D87" s="1" t="s">
        <v>771</v>
      </c>
      <c r="E87" s="1" t="n">
        <v>70</v>
      </c>
      <c r="F87" s="1" t="n">
        <v>80</v>
      </c>
      <c r="G87" s="1" t="n">
        <v>65</v>
      </c>
      <c r="H87" s="1" t="n">
        <v>50</v>
      </c>
      <c r="I87" s="1" t="n">
        <v>40</v>
      </c>
      <c r="J87" s="1" t="n">
        <v>20</v>
      </c>
      <c r="K87" s="1" t="n">
        <f aca="false">E87+F87+G87+H87+I87+J87</f>
        <v>325</v>
      </c>
      <c r="L87" s="1" t="n">
        <v>110</v>
      </c>
      <c r="M87" s="1" t="n">
        <f aca="false">(E87+75)*(G87+20)</f>
        <v>12325</v>
      </c>
      <c r="N87" s="1" t="n">
        <f aca="false">(E87+107)*ROUNDDOWN(((G87+52)*1.1),0)</f>
        <v>22656</v>
      </c>
      <c r="O87" s="1" t="n">
        <f aca="false">(E87+75)*(I87+20)</f>
        <v>8700</v>
      </c>
      <c r="P87" s="1" t="n">
        <f aca="false">(E87+107)*ROUNDDOWN(((I87+52)*1.1),0)</f>
        <v>17877</v>
      </c>
      <c r="R87" s="1" t="s">
        <v>11</v>
      </c>
      <c r="S87" s="1" t="s">
        <v>11</v>
      </c>
      <c r="T87" s="1" t="s">
        <v>738</v>
      </c>
      <c r="U87" s="1" t="s">
        <v>739</v>
      </c>
      <c r="V87" s="1" t="s">
        <v>740</v>
      </c>
      <c r="X87" s="1" t="str">
        <f aca="false">CONCATENATE(R87&amp;W87&amp;A87&amp;B87&amp;S87&amp;T87&amp;C87&amp;D87&amp;U87&amp;D87&amp;V87&amp;R87&amp;W87&amp;E87&amp;S87&amp;W87&amp;F87&amp;R87&amp;W87&amp;G87&amp;S87&amp;W87&amp;H87&amp;R87&amp;W87&amp;I87&amp;S87&amp;W87&amp;J87&amp;R87&amp;W87&amp;K87&amp;S87&amp;W87&amp;L87&amp;R87&amp;W87&amp;M87&amp;S87&amp;W87&amp;N87&amp;R87&amp;W87&amp;O87&amp;S87&amp;W87&amp;P87&amp;S87)</f>
        <v>|22-1|[[Ｎゆうか&gt;ゆうか]]|70|80|65|50|40|20|325|110|12325|22656|8700|17877|</v>
      </c>
      <c r="AB87" s="0"/>
      <c r="AC87" s="0"/>
      <c r="AD87" s="0"/>
      <c r="AE87" s="0"/>
      <c r="AF87" s="0"/>
      <c r="AG87" s="0"/>
      <c r="AH87" s="0"/>
      <c r="AI87" s="0"/>
    </row>
    <row r="88" customFormat="false" ht="13.8" hidden="false" customHeight="false" outlineLevel="0" collapsed="false">
      <c r="A88" s="2" t="n">
        <v>22</v>
      </c>
      <c r="B88" s="2" t="s">
        <v>741</v>
      </c>
      <c r="C88" s="1" t="s">
        <v>744</v>
      </c>
      <c r="D88" s="1" t="s">
        <v>771</v>
      </c>
      <c r="E88" s="1" t="n">
        <v>100</v>
      </c>
      <c r="F88" s="1" t="n">
        <v>140</v>
      </c>
      <c r="G88" s="1" t="n">
        <v>100</v>
      </c>
      <c r="H88" s="1" t="n">
        <v>90</v>
      </c>
      <c r="I88" s="1" t="n">
        <v>60</v>
      </c>
      <c r="J88" s="1" t="n">
        <v>45</v>
      </c>
      <c r="K88" s="1" t="n">
        <f aca="false">E88+F88+G88+H88+I88+J88</f>
        <v>535</v>
      </c>
      <c r="L88" s="1" t="n">
        <v>110</v>
      </c>
      <c r="M88" s="1" t="n">
        <f aca="false">(E88+75)*(G88+20)</f>
        <v>21000</v>
      </c>
      <c r="N88" s="1" t="n">
        <f aca="false">(E88+107)*ROUNDDOWN(((G88+52)*1.1),0)</f>
        <v>34569</v>
      </c>
      <c r="O88" s="1" t="n">
        <f aca="false">(E88+75)*(I88+20)</f>
        <v>14000</v>
      </c>
      <c r="P88" s="1" t="n">
        <f aca="false">(E88+107)*ROUNDDOWN(((I88+52)*1.1),0)</f>
        <v>25461</v>
      </c>
      <c r="R88" s="1" t="s">
        <v>11</v>
      </c>
      <c r="S88" s="1" t="s">
        <v>11</v>
      </c>
      <c r="T88" s="1" t="s">
        <v>738</v>
      </c>
      <c r="U88" s="1" t="s">
        <v>739</v>
      </c>
      <c r="V88" s="1" t="s">
        <v>740</v>
      </c>
      <c r="X88" s="1" t="str">
        <f aca="false">CONCATENATE(R88&amp;W88&amp;A88&amp;B88&amp;S88&amp;T88&amp;C88&amp;D88&amp;U88&amp;D88&amp;V88&amp;R88&amp;W88&amp;E88&amp;S88&amp;W88&amp;F88&amp;R88&amp;W88&amp;G88&amp;S88&amp;W88&amp;H88&amp;R88&amp;W88&amp;I88&amp;S88&amp;W88&amp;J88&amp;R88&amp;W88&amp;K88&amp;S88&amp;W88&amp;L88&amp;R88&amp;W88&amp;M88&amp;S88&amp;W88&amp;N88&amp;R88&amp;W88&amp;O88&amp;S88&amp;W88&amp;P88&amp;S88)</f>
        <v>|22-2|[[Ｐゆうか&gt;ゆうか]]|100|140|100|90|60|45|535|110|21000|34569|14000|25461|</v>
      </c>
      <c r="AB88" s="0"/>
      <c r="AC88" s="0"/>
      <c r="AD88" s="0"/>
      <c r="AE88" s="0"/>
      <c r="AF88" s="0"/>
      <c r="AG88" s="0"/>
      <c r="AH88" s="0"/>
      <c r="AI88" s="0"/>
    </row>
    <row r="89" customFormat="false" ht="13.8" hidden="false" customHeight="false" outlineLevel="0" collapsed="false">
      <c r="A89" s="2" t="n">
        <v>22</v>
      </c>
      <c r="B89" s="2" t="s">
        <v>743</v>
      </c>
      <c r="C89" s="1" t="s">
        <v>742</v>
      </c>
      <c r="D89" s="1" t="s">
        <v>771</v>
      </c>
      <c r="E89" s="1" t="n">
        <v>95</v>
      </c>
      <c r="F89" s="1" t="n">
        <v>115</v>
      </c>
      <c r="G89" s="1" t="n">
        <v>185</v>
      </c>
      <c r="H89" s="1" t="n">
        <v>55</v>
      </c>
      <c r="I89" s="1" t="n">
        <v>45</v>
      </c>
      <c r="J89" s="1" t="n">
        <v>40</v>
      </c>
      <c r="K89" s="1" t="n">
        <f aca="false">E89+F89+G89+H89+I89+J89</f>
        <v>535</v>
      </c>
      <c r="L89" s="1" t="n">
        <v>110</v>
      </c>
      <c r="M89" s="1" t="n">
        <f aca="false">(E89+75)*(G89+20)</f>
        <v>34850</v>
      </c>
      <c r="N89" s="1" t="n">
        <f aca="false">(E89+107)*ROUNDDOWN(((G89+52)*1.1),0)</f>
        <v>52520</v>
      </c>
      <c r="O89" s="1" t="n">
        <f aca="false">(E89+75)*(I89+20)</f>
        <v>11050</v>
      </c>
      <c r="P89" s="1" t="n">
        <f aca="false">(E89+107)*ROUNDDOWN(((I89+52)*1.1),0)</f>
        <v>21412</v>
      </c>
      <c r="R89" s="1" t="s">
        <v>11</v>
      </c>
      <c r="S89" s="1" t="s">
        <v>11</v>
      </c>
      <c r="T89" s="1" t="s">
        <v>738</v>
      </c>
      <c r="U89" s="1" t="s">
        <v>739</v>
      </c>
      <c r="V89" s="1" t="s">
        <v>740</v>
      </c>
      <c r="X89" s="1" t="str">
        <f aca="false">CONCATENATE(R89&amp;W89&amp;A89&amp;B89&amp;S89&amp;T89&amp;C89&amp;D89&amp;U89&amp;D89&amp;V89&amp;R89&amp;W89&amp;E89&amp;S89&amp;W89&amp;F89&amp;R89&amp;W89&amp;G89&amp;S89&amp;W89&amp;H89&amp;R89&amp;W89&amp;I89&amp;S89&amp;W89&amp;J89&amp;R89&amp;W89&amp;K89&amp;S89&amp;W89&amp;L89&amp;R89&amp;W89&amp;M89&amp;S89&amp;W89&amp;N89&amp;R89&amp;W89&amp;O89&amp;S89&amp;W89&amp;P89&amp;S89)</f>
        <v>|22-3|[[Ｄゆうか&gt;ゆうか]]|95|115|185|55|45|40|535|110|34850|52520|11050|21412|</v>
      </c>
      <c r="AB89" s="0"/>
      <c r="AC89" s="0"/>
      <c r="AD89" s="0"/>
      <c r="AE89" s="0"/>
      <c r="AF89" s="0"/>
      <c r="AG89" s="0"/>
      <c r="AH89" s="0"/>
      <c r="AI89" s="0"/>
    </row>
    <row r="90" customFormat="false" ht="13.8" hidden="false" customHeight="false" outlineLevel="0" collapsed="false">
      <c r="A90" s="2" t="n">
        <v>22</v>
      </c>
      <c r="B90" s="2" t="s">
        <v>745</v>
      </c>
      <c r="C90" s="1" t="s">
        <v>746</v>
      </c>
      <c r="D90" s="1" t="s">
        <v>771</v>
      </c>
      <c r="E90" s="1" t="n">
        <v>80</v>
      </c>
      <c r="F90" s="1" t="n">
        <v>65</v>
      </c>
      <c r="G90" s="1" t="n">
        <v>70</v>
      </c>
      <c r="H90" s="1" t="n">
        <v>145</v>
      </c>
      <c r="I90" s="1" t="n">
        <v>80</v>
      </c>
      <c r="J90" s="1" t="n">
        <v>95</v>
      </c>
      <c r="K90" s="1" t="n">
        <f aca="false">E90+F90+G90+H90+I90+J90</f>
        <v>535</v>
      </c>
      <c r="L90" s="1" t="n">
        <v>110</v>
      </c>
      <c r="M90" s="1" t="n">
        <f aca="false">(E90+75)*(G90+20)</f>
        <v>13950</v>
      </c>
      <c r="N90" s="1" t="n">
        <f aca="false">(E90+107)*ROUNDDOWN(((G90+52)*1.1),0)</f>
        <v>25058</v>
      </c>
      <c r="O90" s="1" t="n">
        <f aca="false">(E90+75)*(I90+20)</f>
        <v>15500</v>
      </c>
      <c r="P90" s="1" t="n">
        <f aca="false">(E90+107)*ROUNDDOWN(((I90+52)*1.1),0)</f>
        <v>27115</v>
      </c>
      <c r="R90" s="1" t="s">
        <v>11</v>
      </c>
      <c r="S90" s="1" t="s">
        <v>11</v>
      </c>
      <c r="T90" s="1" t="s">
        <v>738</v>
      </c>
      <c r="U90" s="1" t="s">
        <v>739</v>
      </c>
      <c r="V90" s="1" t="s">
        <v>740</v>
      </c>
      <c r="X90" s="1" t="str">
        <f aca="false">CONCATENATE(R90&amp;W90&amp;A90&amp;B90&amp;S90&amp;T90&amp;C90&amp;D90&amp;U90&amp;D90&amp;V90&amp;R90&amp;W90&amp;E90&amp;S90&amp;W90&amp;F90&amp;R90&amp;W90&amp;G90&amp;S90&amp;W90&amp;H90&amp;R90&amp;W90&amp;I90&amp;S90&amp;W90&amp;J90&amp;R90&amp;W90&amp;K90&amp;S90&amp;W90&amp;L90&amp;R90&amp;W90&amp;M90&amp;S90&amp;W90&amp;N90&amp;R90&amp;W90&amp;O90&amp;S90&amp;W90&amp;P90&amp;S90)</f>
        <v>|22-4|[[Ｅゆうか&gt;ゆうか]]|80|65|70|145|80|95|535|110|13950|25058|15500|27115|</v>
      </c>
      <c r="AB90" s="0"/>
      <c r="AC90" s="0"/>
      <c r="AD90" s="0"/>
      <c r="AE90" s="0"/>
      <c r="AF90" s="0"/>
      <c r="AG90" s="0"/>
      <c r="AH90" s="0"/>
      <c r="AI90" s="0"/>
    </row>
    <row r="91" customFormat="false" ht="13.8" hidden="false" customHeight="false" outlineLevel="0" collapsed="false">
      <c r="A91" s="2" t="n">
        <v>23</v>
      </c>
      <c r="B91" s="2" t="s">
        <v>735</v>
      </c>
      <c r="C91" s="1" t="s">
        <v>736</v>
      </c>
      <c r="D91" s="1" t="s">
        <v>772</v>
      </c>
      <c r="E91" s="1" t="n">
        <v>55</v>
      </c>
      <c r="F91" s="1" t="n">
        <v>40</v>
      </c>
      <c r="G91" s="1" t="n">
        <v>35</v>
      </c>
      <c r="H91" s="1" t="n">
        <v>75</v>
      </c>
      <c r="I91" s="1" t="n">
        <v>65</v>
      </c>
      <c r="J91" s="1" t="n">
        <v>50</v>
      </c>
      <c r="K91" s="1" t="n">
        <f aca="false">E91+F91+G91+H91+I91+J91</f>
        <v>320</v>
      </c>
      <c r="L91" s="1" t="n">
        <v>110</v>
      </c>
      <c r="M91" s="1" t="n">
        <f aca="false">(E91+75)*(G91+20)</f>
        <v>7150</v>
      </c>
      <c r="N91" s="1" t="n">
        <f aca="false">(E91+107)*ROUNDDOWN(((G91+52)*1.1),0)</f>
        <v>15390</v>
      </c>
      <c r="O91" s="1" t="n">
        <f aca="false">(E91+75)*(I91+20)</f>
        <v>11050</v>
      </c>
      <c r="P91" s="1" t="n">
        <f aca="false">(E91+107)*ROUNDDOWN(((I91+52)*1.1),0)</f>
        <v>20736</v>
      </c>
      <c r="R91" s="1" t="s">
        <v>11</v>
      </c>
      <c r="S91" s="1" t="s">
        <v>11</v>
      </c>
      <c r="T91" s="1" t="s">
        <v>738</v>
      </c>
      <c r="U91" s="1" t="s">
        <v>739</v>
      </c>
      <c r="V91" s="1" t="s">
        <v>740</v>
      </c>
      <c r="X91" s="1" t="str">
        <f aca="false">CONCATENATE(R91&amp;W91&amp;A91&amp;B91&amp;S91&amp;T91&amp;C91&amp;D91&amp;U91&amp;D91&amp;V91&amp;R91&amp;W91&amp;E91&amp;S91&amp;W91&amp;F91&amp;R91&amp;W91&amp;G91&amp;S91&amp;W91&amp;H91&amp;R91&amp;W91&amp;I91&amp;S91&amp;W91&amp;J91&amp;R91&amp;W91&amp;K91&amp;S91&amp;W91&amp;L91&amp;R91&amp;W91&amp;M91&amp;S91&amp;W91&amp;N91&amp;R91&amp;W91&amp;O91&amp;S91&amp;W91&amp;P91&amp;S91)</f>
        <v>|23-1|[[Ｎむげつ&gt;むげつ]]|55|40|35|75|65|50|320|110|7150|15390|11050|20736|</v>
      </c>
      <c r="AB91" s="0"/>
      <c r="AC91" s="0"/>
      <c r="AD91" s="0"/>
      <c r="AE91" s="0"/>
      <c r="AF91" s="0"/>
      <c r="AG91" s="0"/>
      <c r="AH91" s="0"/>
      <c r="AI91" s="0"/>
    </row>
    <row r="92" customFormat="false" ht="13.8" hidden="false" customHeight="false" outlineLevel="0" collapsed="false">
      <c r="A92" s="2" t="n">
        <v>23</v>
      </c>
      <c r="B92" s="2" t="s">
        <v>741</v>
      </c>
      <c r="C92" s="1" t="s">
        <v>744</v>
      </c>
      <c r="D92" s="1" t="s">
        <v>772</v>
      </c>
      <c r="E92" s="1" t="n">
        <v>90</v>
      </c>
      <c r="F92" s="1" t="n">
        <v>60</v>
      </c>
      <c r="G92" s="1" t="n">
        <v>75</v>
      </c>
      <c r="H92" s="1" t="n">
        <v>125</v>
      </c>
      <c r="I92" s="1" t="n">
        <v>105</v>
      </c>
      <c r="J92" s="1" t="n">
        <v>70</v>
      </c>
      <c r="K92" s="1" t="n">
        <f aca="false">E92+F92+G92+H92+I92+J92</f>
        <v>525</v>
      </c>
      <c r="L92" s="1" t="n">
        <v>110</v>
      </c>
      <c r="M92" s="1" t="n">
        <f aca="false">(E92+75)*(G92+20)</f>
        <v>15675</v>
      </c>
      <c r="N92" s="1" t="n">
        <f aca="false">(E92+107)*ROUNDDOWN(((G92+52)*1.1),0)</f>
        <v>27383</v>
      </c>
      <c r="O92" s="1" t="n">
        <f aca="false">(E92+75)*(I92+20)</f>
        <v>20625</v>
      </c>
      <c r="P92" s="1" t="n">
        <f aca="false">(E92+107)*ROUNDDOWN(((I92+52)*1.1),0)</f>
        <v>33884</v>
      </c>
      <c r="R92" s="1" t="s">
        <v>11</v>
      </c>
      <c r="S92" s="1" t="s">
        <v>11</v>
      </c>
      <c r="T92" s="1" t="s">
        <v>738</v>
      </c>
      <c r="U92" s="1" t="s">
        <v>739</v>
      </c>
      <c r="V92" s="1" t="s">
        <v>740</v>
      </c>
      <c r="X92" s="1" t="str">
        <f aca="false">CONCATENATE(R92&amp;W92&amp;A92&amp;B92&amp;S92&amp;T92&amp;C92&amp;D92&amp;U92&amp;D92&amp;V92&amp;R92&amp;W92&amp;E92&amp;S92&amp;W92&amp;F92&amp;R92&amp;W92&amp;G92&amp;S92&amp;W92&amp;H92&amp;R92&amp;W92&amp;I92&amp;S92&amp;W92&amp;J92&amp;R92&amp;W92&amp;K92&amp;S92&amp;W92&amp;L92&amp;R92&amp;W92&amp;M92&amp;S92&amp;W92&amp;N92&amp;R92&amp;W92&amp;O92&amp;S92&amp;W92&amp;P92&amp;S92)</f>
        <v>|23-2|[[Ｐむげつ&gt;むげつ]]|90|60|75|125|105|70|525|110|15675|27383|20625|33884|</v>
      </c>
      <c r="AB92" s="0"/>
      <c r="AC92" s="0"/>
      <c r="AD92" s="0"/>
      <c r="AE92" s="0"/>
      <c r="AF92" s="0"/>
      <c r="AG92" s="0"/>
      <c r="AH92" s="0"/>
      <c r="AI92" s="0"/>
    </row>
    <row r="93" customFormat="false" ht="13.8" hidden="false" customHeight="false" outlineLevel="0" collapsed="false">
      <c r="A93" s="2" t="n">
        <v>23</v>
      </c>
      <c r="B93" s="2" t="s">
        <v>743</v>
      </c>
      <c r="C93" s="1" t="s">
        <v>750</v>
      </c>
      <c r="D93" s="1" t="s">
        <v>772</v>
      </c>
      <c r="E93" s="1" t="n">
        <v>120</v>
      </c>
      <c r="F93" s="1" t="n">
        <v>50</v>
      </c>
      <c r="G93" s="1" t="n">
        <v>90</v>
      </c>
      <c r="H93" s="1" t="n">
        <v>75</v>
      </c>
      <c r="I93" s="1" t="n">
        <v>115</v>
      </c>
      <c r="J93" s="1" t="n">
        <v>75</v>
      </c>
      <c r="K93" s="1" t="n">
        <f aca="false">E93+F93+G93+H93+I93+J93</f>
        <v>525</v>
      </c>
      <c r="L93" s="1" t="n">
        <v>110</v>
      </c>
      <c r="M93" s="1" t="n">
        <f aca="false">(E93+75)*(G93+20)</f>
        <v>21450</v>
      </c>
      <c r="N93" s="1" t="n">
        <f aca="false">(E93+107)*ROUNDDOWN(((G93+52)*1.1),0)</f>
        <v>35412</v>
      </c>
      <c r="O93" s="1" t="n">
        <f aca="false">(E93+75)*(I93+20)</f>
        <v>26325</v>
      </c>
      <c r="P93" s="1" t="n">
        <f aca="false">(E93+107)*ROUNDDOWN(((I93+52)*1.1),0)</f>
        <v>41541</v>
      </c>
      <c r="R93" s="1" t="s">
        <v>11</v>
      </c>
      <c r="S93" s="1" t="s">
        <v>11</v>
      </c>
      <c r="T93" s="1" t="s">
        <v>738</v>
      </c>
      <c r="U93" s="1" t="s">
        <v>739</v>
      </c>
      <c r="V93" s="1" t="s">
        <v>740</v>
      </c>
      <c r="X93" s="1" t="str">
        <f aca="false">CONCATENATE(R93&amp;W93&amp;A93&amp;B93&amp;S93&amp;T93&amp;C93&amp;D93&amp;U93&amp;D93&amp;V93&amp;R93&amp;W93&amp;E93&amp;S93&amp;W93&amp;F93&amp;R93&amp;W93&amp;G93&amp;S93&amp;W93&amp;H93&amp;R93&amp;W93&amp;I93&amp;S93&amp;W93&amp;J93&amp;R93&amp;W93&amp;K93&amp;S93&amp;W93&amp;L93&amp;R93&amp;W93&amp;M93&amp;S93&amp;W93&amp;N93&amp;R93&amp;W93&amp;O93&amp;S93&amp;W93&amp;P93&amp;S93)</f>
        <v>|23-3|[[Ａむげつ&gt;むげつ]]|120|50|90|75|115|75|525|110|21450|35412|26325|41541|</v>
      </c>
      <c r="AB93" s="0"/>
      <c r="AC93" s="0"/>
      <c r="AD93" s="0"/>
      <c r="AE93" s="0"/>
      <c r="AF93" s="0"/>
      <c r="AG93" s="0"/>
      <c r="AH93" s="0"/>
      <c r="AI93" s="0"/>
    </row>
    <row r="94" customFormat="false" ht="13.8" hidden="false" customHeight="false" outlineLevel="0" collapsed="false">
      <c r="A94" s="2" t="n">
        <v>23</v>
      </c>
      <c r="B94" s="2" t="s">
        <v>745</v>
      </c>
      <c r="C94" s="1" t="s">
        <v>746</v>
      </c>
      <c r="D94" s="1" t="s">
        <v>772</v>
      </c>
      <c r="E94" s="1" t="n">
        <v>85</v>
      </c>
      <c r="F94" s="1" t="n">
        <v>80</v>
      </c>
      <c r="G94" s="1" t="n">
        <v>125</v>
      </c>
      <c r="H94" s="1" t="n">
        <v>65</v>
      </c>
      <c r="I94" s="1" t="n">
        <v>70</v>
      </c>
      <c r="J94" s="1" t="n">
        <v>100</v>
      </c>
      <c r="K94" s="1" t="n">
        <f aca="false">E94+F94+G94+H94+I94+J94</f>
        <v>525</v>
      </c>
      <c r="L94" s="1" t="n">
        <v>110</v>
      </c>
      <c r="M94" s="1" t="n">
        <f aca="false">(E94+75)*(G94+20)</f>
        <v>23200</v>
      </c>
      <c r="N94" s="1" t="n">
        <f aca="false">(E94+107)*ROUNDDOWN(((G94+52)*1.1),0)</f>
        <v>37248</v>
      </c>
      <c r="O94" s="1" t="n">
        <f aca="false">(E94+75)*(I94+20)</f>
        <v>14400</v>
      </c>
      <c r="P94" s="1" t="n">
        <f aca="false">(E94+107)*ROUNDDOWN(((I94+52)*1.1),0)</f>
        <v>25728</v>
      </c>
      <c r="R94" s="1" t="s">
        <v>11</v>
      </c>
      <c r="S94" s="1" t="s">
        <v>11</v>
      </c>
      <c r="T94" s="1" t="s">
        <v>738</v>
      </c>
      <c r="U94" s="1" t="s">
        <v>739</v>
      </c>
      <c r="V94" s="1" t="s">
        <v>740</v>
      </c>
      <c r="X94" s="1" t="str">
        <f aca="false">CONCATENATE(R94&amp;W94&amp;A94&amp;B94&amp;S94&amp;T94&amp;C94&amp;D94&amp;U94&amp;D94&amp;V94&amp;R94&amp;W94&amp;E94&amp;S94&amp;W94&amp;F94&amp;R94&amp;W94&amp;G94&amp;S94&amp;W94&amp;H94&amp;R94&amp;W94&amp;I94&amp;S94&amp;W94&amp;J94&amp;R94&amp;W94&amp;K94&amp;S94&amp;W94&amp;L94&amp;R94&amp;W94&amp;M94&amp;S94&amp;W94&amp;N94&amp;R94&amp;W94&amp;O94&amp;S94&amp;W94&amp;P94&amp;S94)</f>
        <v>|23-4|[[Ｅむげつ&gt;むげつ]]|85|80|125|65|70|100|525|110|23200|37248|14400|25728|</v>
      </c>
      <c r="AB94" s="0"/>
      <c r="AC94" s="0"/>
      <c r="AD94" s="0"/>
      <c r="AE94" s="0"/>
      <c r="AF94" s="0"/>
      <c r="AG94" s="0"/>
      <c r="AH94" s="0"/>
      <c r="AI94" s="0"/>
    </row>
    <row r="95" customFormat="false" ht="13.8" hidden="false" customHeight="false" outlineLevel="0" collapsed="false">
      <c r="A95" s="2" t="n">
        <v>24</v>
      </c>
      <c r="B95" s="2" t="s">
        <v>735</v>
      </c>
      <c r="C95" s="1" t="s">
        <v>736</v>
      </c>
      <c r="D95" s="1" t="s">
        <v>773</v>
      </c>
      <c r="E95" s="1" t="n">
        <v>50</v>
      </c>
      <c r="F95" s="1" t="n">
        <v>75</v>
      </c>
      <c r="G95" s="1" t="n">
        <v>40</v>
      </c>
      <c r="H95" s="1" t="n">
        <v>55</v>
      </c>
      <c r="I95" s="1" t="n">
        <v>45</v>
      </c>
      <c r="J95" s="1" t="n">
        <v>55</v>
      </c>
      <c r="K95" s="1" t="n">
        <f aca="false">E95+F95+G95+H95+I95+J95</f>
        <v>320</v>
      </c>
      <c r="L95" s="1" t="n">
        <v>110</v>
      </c>
      <c r="M95" s="1" t="n">
        <f aca="false">(E95+75)*(G95+20)</f>
        <v>7500</v>
      </c>
      <c r="N95" s="1" t="n">
        <f aca="false">(E95+107)*ROUNDDOWN(((G95+52)*1.1),0)</f>
        <v>15857</v>
      </c>
      <c r="O95" s="1" t="n">
        <f aca="false">(E95+75)*(I95+20)</f>
        <v>8125</v>
      </c>
      <c r="P95" s="1" t="n">
        <f aca="false">(E95+107)*ROUNDDOWN(((I95+52)*1.1),0)</f>
        <v>16642</v>
      </c>
      <c r="R95" s="1" t="s">
        <v>11</v>
      </c>
      <c r="S95" s="1" t="s">
        <v>11</v>
      </c>
      <c r="T95" s="1" t="s">
        <v>738</v>
      </c>
      <c r="U95" s="1" t="s">
        <v>739</v>
      </c>
      <c r="V95" s="1" t="s">
        <v>740</v>
      </c>
      <c r="X95" s="1" t="str">
        <f aca="false">CONCATENATE(R95&amp;W95&amp;A95&amp;B95&amp;S95&amp;T95&amp;C95&amp;D95&amp;U95&amp;D95&amp;V95&amp;R95&amp;W95&amp;E95&amp;S95&amp;W95&amp;F95&amp;R95&amp;W95&amp;G95&amp;S95&amp;W95&amp;H95&amp;R95&amp;W95&amp;I95&amp;S95&amp;W95&amp;J95&amp;R95&amp;W95&amp;K95&amp;S95&amp;W95&amp;L95&amp;R95&amp;W95&amp;M95&amp;S95&amp;W95&amp;N95&amp;R95&amp;W95&amp;O95&amp;S95&amp;W95&amp;P95&amp;S95)</f>
        <v>|24-1|[[Ｎげんげつ&gt;げんげつ]]|50|75|40|55|45|55|320|110|7500|15857|8125|16642|</v>
      </c>
      <c r="AB95" s="0"/>
      <c r="AC95" s="0"/>
      <c r="AD95" s="0"/>
      <c r="AE95" s="0"/>
      <c r="AF95" s="0"/>
      <c r="AG95" s="0"/>
      <c r="AH95" s="0"/>
      <c r="AI95" s="0"/>
    </row>
    <row r="96" customFormat="false" ht="13.8" hidden="false" customHeight="false" outlineLevel="0" collapsed="false">
      <c r="A96" s="2" t="n">
        <v>24</v>
      </c>
      <c r="B96" s="2" t="s">
        <v>741</v>
      </c>
      <c r="C96" s="1" t="s">
        <v>744</v>
      </c>
      <c r="D96" s="1" t="s">
        <v>773</v>
      </c>
      <c r="E96" s="1" t="n">
        <v>90</v>
      </c>
      <c r="F96" s="1" t="n">
        <v>135</v>
      </c>
      <c r="G96" s="1" t="n">
        <v>70</v>
      </c>
      <c r="H96" s="1" t="n">
        <v>70</v>
      </c>
      <c r="I96" s="1" t="n">
        <v>85</v>
      </c>
      <c r="J96" s="1" t="n">
        <v>75</v>
      </c>
      <c r="K96" s="1" t="n">
        <f aca="false">E96+F96+G96+H96+I96+J96</f>
        <v>525</v>
      </c>
      <c r="L96" s="1" t="n">
        <v>110</v>
      </c>
      <c r="M96" s="1" t="n">
        <f aca="false">(E96+75)*(G96+20)</f>
        <v>14850</v>
      </c>
      <c r="N96" s="1" t="n">
        <f aca="false">(E96+107)*ROUNDDOWN(((G96+52)*1.1),0)</f>
        <v>26398</v>
      </c>
      <c r="O96" s="1" t="n">
        <f aca="false">(E96+75)*(I96+20)</f>
        <v>17325</v>
      </c>
      <c r="P96" s="1" t="n">
        <f aca="false">(E96+107)*ROUNDDOWN(((I96+52)*1.1),0)</f>
        <v>29550</v>
      </c>
      <c r="R96" s="1" t="s">
        <v>11</v>
      </c>
      <c r="S96" s="1" t="s">
        <v>11</v>
      </c>
      <c r="T96" s="1" t="s">
        <v>738</v>
      </c>
      <c r="U96" s="1" t="s">
        <v>739</v>
      </c>
      <c r="V96" s="1" t="s">
        <v>740</v>
      </c>
      <c r="X96" s="1" t="str">
        <f aca="false">CONCATENATE(R96&amp;W96&amp;A96&amp;B96&amp;S96&amp;T96&amp;C96&amp;D96&amp;U96&amp;D96&amp;V96&amp;R96&amp;W96&amp;E96&amp;S96&amp;W96&amp;F96&amp;R96&amp;W96&amp;G96&amp;S96&amp;W96&amp;H96&amp;R96&amp;W96&amp;I96&amp;S96&amp;W96&amp;J96&amp;R96&amp;W96&amp;K96&amp;S96&amp;W96&amp;L96&amp;R96&amp;W96&amp;M96&amp;S96&amp;W96&amp;N96&amp;R96&amp;W96&amp;O96&amp;S96&amp;W96&amp;P96&amp;S96)</f>
        <v>|24-2|[[Ｐげんげつ&gt;げんげつ]]|90|135|70|70|85|75|525|110|14850|26398|17325|29550|</v>
      </c>
      <c r="AB96" s="0"/>
      <c r="AC96" s="0"/>
      <c r="AD96" s="0"/>
      <c r="AE96" s="0"/>
      <c r="AF96" s="0"/>
      <c r="AG96" s="0"/>
      <c r="AH96" s="0"/>
      <c r="AI96" s="0"/>
    </row>
    <row r="97" customFormat="false" ht="13.8" hidden="false" customHeight="false" outlineLevel="0" collapsed="false">
      <c r="A97" s="2" t="n">
        <v>24</v>
      </c>
      <c r="B97" s="2" t="s">
        <v>743</v>
      </c>
      <c r="C97" s="1" t="s">
        <v>748</v>
      </c>
      <c r="D97" s="1" t="s">
        <v>773</v>
      </c>
      <c r="E97" s="1" t="n">
        <v>65</v>
      </c>
      <c r="F97" s="1" t="n">
        <v>120</v>
      </c>
      <c r="G97" s="1" t="n">
        <v>45</v>
      </c>
      <c r="H97" s="1" t="n">
        <v>120</v>
      </c>
      <c r="I97" s="1" t="n">
        <v>45</v>
      </c>
      <c r="J97" s="1" t="n">
        <v>130</v>
      </c>
      <c r="K97" s="1" t="n">
        <f aca="false">E97+F97+G97+H97+I97+J97</f>
        <v>525</v>
      </c>
      <c r="L97" s="1" t="n">
        <v>110</v>
      </c>
      <c r="M97" s="1" t="n">
        <f aca="false">(E97+75)*(G97+20)</f>
        <v>9100</v>
      </c>
      <c r="N97" s="1" t="n">
        <f aca="false">(E97+107)*ROUNDDOWN(((G97+52)*1.1),0)</f>
        <v>18232</v>
      </c>
      <c r="O97" s="1" t="n">
        <f aca="false">(E97+75)*(I97+20)</f>
        <v>9100</v>
      </c>
      <c r="P97" s="1" t="n">
        <f aca="false">(E97+107)*ROUNDDOWN(((I97+52)*1.1),0)</f>
        <v>18232</v>
      </c>
      <c r="R97" s="1" t="s">
        <v>11</v>
      </c>
      <c r="S97" s="1" t="s">
        <v>11</v>
      </c>
      <c r="T97" s="1" t="s">
        <v>738</v>
      </c>
      <c r="U97" s="1" t="s">
        <v>739</v>
      </c>
      <c r="V97" s="1" t="s">
        <v>740</v>
      </c>
      <c r="X97" s="1" t="str">
        <f aca="false">CONCATENATE(R97&amp;W97&amp;A97&amp;B97&amp;S97&amp;T97&amp;C97&amp;D97&amp;U97&amp;D97&amp;V97&amp;R97&amp;W97&amp;E97&amp;S97&amp;W97&amp;F97&amp;R97&amp;W97&amp;G97&amp;S97&amp;W97&amp;H97&amp;R97&amp;W97&amp;I97&amp;S97&amp;W97&amp;J97&amp;R97&amp;W97&amp;K97&amp;S97&amp;W97&amp;L97&amp;R97&amp;W97&amp;M97&amp;S97&amp;W97&amp;N97&amp;R97&amp;W97&amp;O97&amp;S97&amp;W97&amp;P97&amp;S97)</f>
        <v>|24-3|[[Ｓげんげつ&gt;げんげつ]]|65|120|45|120|45|130|525|110|9100|18232|9100|18232|</v>
      </c>
      <c r="AB97" s="0"/>
      <c r="AC97" s="0"/>
      <c r="AD97" s="0"/>
      <c r="AE97" s="0"/>
      <c r="AF97" s="0"/>
      <c r="AG97" s="0"/>
      <c r="AH97" s="0"/>
      <c r="AI97" s="0"/>
    </row>
    <row r="98" customFormat="false" ht="13.8" hidden="false" customHeight="false" outlineLevel="0" collapsed="false">
      <c r="A98" s="2" t="n">
        <v>24</v>
      </c>
      <c r="B98" s="2" t="s">
        <v>745</v>
      </c>
      <c r="C98" s="1" t="s">
        <v>746</v>
      </c>
      <c r="D98" s="1" t="s">
        <v>773</v>
      </c>
      <c r="E98" s="1" t="n">
        <v>80</v>
      </c>
      <c r="F98" s="1" t="n">
        <v>60</v>
      </c>
      <c r="G98" s="1" t="n">
        <v>125</v>
      </c>
      <c r="H98" s="1" t="n">
        <v>90</v>
      </c>
      <c r="I98" s="1" t="n">
        <v>100</v>
      </c>
      <c r="J98" s="1" t="n">
        <v>70</v>
      </c>
      <c r="K98" s="1" t="n">
        <f aca="false">E98+F98+G98+H98+I98+J98</f>
        <v>525</v>
      </c>
      <c r="L98" s="1" t="n">
        <v>110</v>
      </c>
      <c r="M98" s="1" t="n">
        <f aca="false">(E98+75)*(G98+20)</f>
        <v>22475</v>
      </c>
      <c r="N98" s="1" t="n">
        <f aca="false">(E98+107)*ROUNDDOWN(((G98+52)*1.1),0)</f>
        <v>36278</v>
      </c>
      <c r="O98" s="1" t="n">
        <f aca="false">(E98+75)*(I98+20)</f>
        <v>18600</v>
      </c>
      <c r="P98" s="1" t="n">
        <f aca="false">(E98+107)*ROUNDDOWN(((I98+52)*1.1),0)</f>
        <v>31229</v>
      </c>
      <c r="R98" s="1" t="s">
        <v>11</v>
      </c>
      <c r="S98" s="1" t="s">
        <v>11</v>
      </c>
      <c r="T98" s="1" t="s">
        <v>738</v>
      </c>
      <c r="U98" s="1" t="s">
        <v>739</v>
      </c>
      <c r="V98" s="1" t="s">
        <v>740</v>
      </c>
      <c r="X98" s="1" t="str">
        <f aca="false">CONCATENATE(R98&amp;W98&amp;A98&amp;B98&amp;S98&amp;T98&amp;C98&amp;D98&amp;U98&amp;D98&amp;V98&amp;R98&amp;W98&amp;E98&amp;S98&amp;W98&amp;F98&amp;R98&amp;W98&amp;G98&amp;S98&amp;W98&amp;H98&amp;R98&amp;W98&amp;I98&amp;S98&amp;W98&amp;J98&amp;R98&amp;W98&amp;K98&amp;S98&amp;W98&amp;L98&amp;R98&amp;W98&amp;M98&amp;S98&amp;W98&amp;N98&amp;R98&amp;W98&amp;O98&amp;S98&amp;W98&amp;P98&amp;S98)</f>
        <v>|24-4|[[Ｅげんげつ&gt;げんげつ]]|80|60|125|90|100|70|525|110|22475|36278|18600|31229|</v>
      </c>
      <c r="AB98" s="0"/>
      <c r="AC98" s="0"/>
      <c r="AD98" s="0"/>
      <c r="AE98" s="0"/>
      <c r="AF98" s="0"/>
      <c r="AG98" s="0"/>
      <c r="AH98" s="0"/>
      <c r="AI98" s="0"/>
    </row>
    <row r="99" customFormat="false" ht="13.8" hidden="false" customHeight="false" outlineLevel="0" collapsed="false">
      <c r="A99" s="2" t="n">
        <v>25</v>
      </c>
      <c r="B99" s="2" t="s">
        <v>735</v>
      </c>
      <c r="C99" s="1" t="s">
        <v>736</v>
      </c>
      <c r="D99" s="1" t="s">
        <v>774</v>
      </c>
      <c r="E99" s="1" t="n">
        <v>75</v>
      </c>
      <c r="F99" s="1" t="n">
        <v>60</v>
      </c>
      <c r="G99" s="1" t="n">
        <v>65</v>
      </c>
      <c r="H99" s="1" t="n">
        <v>20</v>
      </c>
      <c r="I99" s="1" t="n">
        <v>30</v>
      </c>
      <c r="J99" s="1" t="n">
        <v>50</v>
      </c>
      <c r="K99" s="1" t="n">
        <f aca="false">E99+F99+G99+H99+I99+J99</f>
        <v>300</v>
      </c>
      <c r="L99" s="1" t="n">
        <v>90</v>
      </c>
      <c r="M99" s="1" t="n">
        <f aca="false">(E99+75)*(G99+20)</f>
        <v>12750</v>
      </c>
      <c r="N99" s="1" t="n">
        <f aca="false">(E99+107)*ROUNDDOWN(((G99+52)*1.1),0)</f>
        <v>23296</v>
      </c>
      <c r="O99" s="1" t="n">
        <f aca="false">(E99+75)*(I99+20)</f>
        <v>7500</v>
      </c>
      <c r="P99" s="1" t="n">
        <f aca="false">(E99+107)*ROUNDDOWN(((I99+52)*1.1),0)</f>
        <v>16380</v>
      </c>
      <c r="R99" s="1" t="s">
        <v>11</v>
      </c>
      <c r="S99" s="1" t="s">
        <v>11</v>
      </c>
      <c r="T99" s="1" t="s">
        <v>738</v>
      </c>
      <c r="U99" s="1" t="s">
        <v>739</v>
      </c>
      <c r="V99" s="1" t="s">
        <v>740</v>
      </c>
      <c r="X99" s="1" t="str">
        <f aca="false">CONCATENATE(R99&amp;W99&amp;A99&amp;B99&amp;S99&amp;T99&amp;C99&amp;D99&amp;U99&amp;D99&amp;V99&amp;R99&amp;W99&amp;E99&amp;S99&amp;W99&amp;F99&amp;R99&amp;W99&amp;G99&amp;S99&amp;W99&amp;H99&amp;R99&amp;W99&amp;I99&amp;S99&amp;W99&amp;J99&amp;R99&amp;W99&amp;K99&amp;S99&amp;W99&amp;L99&amp;R99&amp;W99&amp;M99&amp;S99&amp;W99&amp;N99&amp;R99&amp;W99&amp;O99&amp;S99&amp;W99&amp;P99&amp;S99)</f>
        <v>|25-1|[[Ｎサラ&gt;サラ]]|75|60|65|20|30|50|300|90|12750|23296|7500|16380|</v>
      </c>
      <c r="AB99" s="0"/>
      <c r="AC99" s="0"/>
      <c r="AD99" s="0"/>
      <c r="AE99" s="0"/>
      <c r="AF99" s="0"/>
      <c r="AG99" s="0"/>
      <c r="AH99" s="0"/>
      <c r="AI99" s="0"/>
    </row>
    <row r="100" customFormat="false" ht="13.8" hidden="false" customHeight="false" outlineLevel="0" collapsed="false">
      <c r="A100" s="2" t="n">
        <v>25</v>
      </c>
      <c r="B100" s="2" t="s">
        <v>741</v>
      </c>
      <c r="C100" s="1" t="s">
        <v>742</v>
      </c>
      <c r="D100" s="1" t="s">
        <v>774</v>
      </c>
      <c r="E100" s="1" t="n">
        <v>125</v>
      </c>
      <c r="F100" s="1" t="n">
        <v>95</v>
      </c>
      <c r="G100" s="1" t="n">
        <v>115</v>
      </c>
      <c r="H100" s="1" t="n">
        <v>40</v>
      </c>
      <c r="I100" s="1" t="n">
        <v>50</v>
      </c>
      <c r="J100" s="1" t="n">
        <v>70</v>
      </c>
      <c r="K100" s="1" t="n">
        <f aca="false">E100+F100+G100+H100+I100+J100</f>
        <v>495</v>
      </c>
      <c r="L100" s="1" t="n">
        <v>90</v>
      </c>
      <c r="M100" s="1" t="n">
        <f aca="false">(E100+75)*(G100+20)</f>
        <v>27000</v>
      </c>
      <c r="N100" s="1" t="n">
        <f aca="false">(E100+107)*ROUNDDOWN(((G100+52)*1.1),0)</f>
        <v>42456</v>
      </c>
      <c r="O100" s="1" t="n">
        <f aca="false">(E100+75)*(I100+20)</f>
        <v>14000</v>
      </c>
      <c r="P100" s="1" t="n">
        <f aca="false">(E100+107)*ROUNDDOWN(((I100+52)*1.1),0)</f>
        <v>25984</v>
      </c>
      <c r="R100" s="1" t="s">
        <v>11</v>
      </c>
      <c r="S100" s="1" t="s">
        <v>11</v>
      </c>
      <c r="T100" s="1" t="s">
        <v>738</v>
      </c>
      <c r="U100" s="1" t="s">
        <v>739</v>
      </c>
      <c r="V100" s="1" t="s">
        <v>740</v>
      </c>
      <c r="X100" s="1" t="str">
        <f aca="false">CONCATENATE(R100&amp;W100&amp;A100&amp;B100&amp;S100&amp;T100&amp;C100&amp;D100&amp;U100&amp;D100&amp;V100&amp;R100&amp;W100&amp;E100&amp;S100&amp;W100&amp;F100&amp;R100&amp;W100&amp;G100&amp;S100&amp;W100&amp;H100&amp;R100&amp;W100&amp;I100&amp;S100&amp;W100&amp;J100&amp;R100&amp;W100&amp;K100&amp;S100&amp;W100&amp;L100&amp;R100&amp;W100&amp;M100&amp;S100&amp;W100&amp;N100&amp;R100&amp;W100&amp;O100&amp;S100&amp;W100&amp;P100&amp;S100)</f>
        <v>|25-2|[[Ｄサラ&gt;サラ]]|125|95|115|40|50|70|495|90|27000|42456|14000|25984|</v>
      </c>
      <c r="AB100" s="0"/>
      <c r="AC100" s="0"/>
      <c r="AD100" s="0"/>
      <c r="AE100" s="0"/>
      <c r="AF100" s="0"/>
      <c r="AG100" s="0"/>
      <c r="AH100" s="0"/>
      <c r="AI100" s="0"/>
    </row>
    <row r="101" customFormat="false" ht="13.8" hidden="false" customHeight="false" outlineLevel="0" collapsed="false">
      <c r="A101" s="2" t="n">
        <v>25</v>
      </c>
      <c r="B101" s="2" t="s">
        <v>743</v>
      </c>
      <c r="C101" s="1" t="s">
        <v>748</v>
      </c>
      <c r="D101" s="1" t="s">
        <v>774</v>
      </c>
      <c r="E101" s="1" t="n">
        <v>100</v>
      </c>
      <c r="F101" s="1" t="n">
        <v>70</v>
      </c>
      <c r="G101" s="1" t="n">
        <v>95</v>
      </c>
      <c r="H101" s="1" t="n">
        <v>55</v>
      </c>
      <c r="I101" s="1" t="n">
        <v>70</v>
      </c>
      <c r="J101" s="1" t="n">
        <v>105</v>
      </c>
      <c r="K101" s="1" t="n">
        <f aca="false">E101+F101+G101+H101+I101+J101</f>
        <v>495</v>
      </c>
      <c r="L101" s="1" t="n">
        <v>90</v>
      </c>
      <c r="M101" s="1" t="n">
        <f aca="false">(E101+75)*(G101+20)</f>
        <v>20125</v>
      </c>
      <c r="N101" s="1" t="n">
        <f aca="false">(E101+107)*ROUNDDOWN(((G101+52)*1.1),0)</f>
        <v>33327</v>
      </c>
      <c r="O101" s="1" t="n">
        <f aca="false">(E101+75)*(I101+20)</f>
        <v>15750</v>
      </c>
      <c r="P101" s="1" t="n">
        <f aca="false">(E101+107)*ROUNDDOWN(((I101+52)*1.1),0)</f>
        <v>27738</v>
      </c>
      <c r="R101" s="1" t="s">
        <v>11</v>
      </c>
      <c r="S101" s="1" t="s">
        <v>11</v>
      </c>
      <c r="T101" s="1" t="s">
        <v>738</v>
      </c>
      <c r="U101" s="1" t="s">
        <v>739</v>
      </c>
      <c r="V101" s="1" t="s">
        <v>740</v>
      </c>
      <c r="X101" s="1" t="str">
        <f aca="false">CONCATENATE(R101&amp;W101&amp;A101&amp;B101&amp;S101&amp;T101&amp;C101&amp;D101&amp;U101&amp;D101&amp;V101&amp;R101&amp;W101&amp;E101&amp;S101&amp;W101&amp;F101&amp;R101&amp;W101&amp;G101&amp;S101&amp;W101&amp;H101&amp;R101&amp;W101&amp;I101&amp;S101&amp;W101&amp;J101&amp;R101&amp;W101&amp;K101&amp;S101&amp;W101&amp;L101&amp;R101&amp;W101&amp;M101&amp;S101&amp;W101&amp;N101&amp;R101&amp;W101&amp;O101&amp;S101&amp;W101&amp;P101&amp;S101)</f>
        <v>|25-3|[[Ｓサラ&gt;サラ]]|100|70|95|55|70|105|495|90|20125|33327|15750|27738|</v>
      </c>
      <c r="AB101" s="0"/>
      <c r="AC101" s="0"/>
      <c r="AD101" s="0"/>
      <c r="AE101" s="0"/>
      <c r="AF101" s="0"/>
      <c r="AG101" s="0"/>
      <c r="AH101" s="0"/>
      <c r="AI101" s="0"/>
    </row>
    <row r="102" customFormat="false" ht="13.8" hidden="false" customHeight="false" outlineLevel="0" collapsed="false">
      <c r="A102" s="2" t="n">
        <v>25</v>
      </c>
      <c r="B102" s="2" t="s">
        <v>745</v>
      </c>
      <c r="C102" s="1" t="s">
        <v>746</v>
      </c>
      <c r="D102" s="1" t="s">
        <v>774</v>
      </c>
      <c r="E102" s="1" t="n">
        <v>100</v>
      </c>
      <c r="F102" s="1" t="n">
        <v>110</v>
      </c>
      <c r="G102" s="1" t="n">
        <v>80</v>
      </c>
      <c r="H102" s="1" t="n">
        <v>40</v>
      </c>
      <c r="I102" s="1" t="n">
        <v>70</v>
      </c>
      <c r="J102" s="1" t="n">
        <v>95</v>
      </c>
      <c r="K102" s="1" t="n">
        <f aca="false">E102+F102+G102+H102+I102+J102</f>
        <v>495</v>
      </c>
      <c r="L102" s="1" t="n">
        <v>90</v>
      </c>
      <c r="M102" s="1" t="n">
        <f aca="false">(E102+75)*(G102+20)</f>
        <v>17500</v>
      </c>
      <c r="N102" s="1" t="n">
        <f aca="false">(E102+107)*ROUNDDOWN(((G102+52)*1.1),0)</f>
        <v>30015</v>
      </c>
      <c r="O102" s="1" t="n">
        <f aca="false">(E102+75)*(I102+20)</f>
        <v>15750</v>
      </c>
      <c r="P102" s="1" t="n">
        <f aca="false">(E102+107)*ROUNDDOWN(((I102+52)*1.1),0)</f>
        <v>27738</v>
      </c>
      <c r="R102" s="1" t="s">
        <v>11</v>
      </c>
      <c r="S102" s="1" t="s">
        <v>11</v>
      </c>
      <c r="T102" s="1" t="s">
        <v>738</v>
      </c>
      <c r="U102" s="1" t="s">
        <v>739</v>
      </c>
      <c r="V102" s="1" t="s">
        <v>740</v>
      </c>
      <c r="X102" s="1" t="str">
        <f aca="false">CONCATENATE(R102&amp;W102&amp;A102&amp;B102&amp;S102&amp;T102&amp;C102&amp;D102&amp;U102&amp;D102&amp;V102&amp;R102&amp;W102&amp;E102&amp;S102&amp;W102&amp;F102&amp;R102&amp;W102&amp;G102&amp;S102&amp;W102&amp;H102&amp;R102&amp;W102&amp;I102&amp;S102&amp;W102&amp;J102&amp;R102&amp;W102&amp;K102&amp;S102&amp;W102&amp;L102&amp;R102&amp;W102&amp;M102&amp;S102&amp;W102&amp;N102&amp;R102&amp;W102&amp;O102&amp;S102&amp;W102&amp;P102&amp;S102)</f>
        <v>|25-4|[[Ｅサラ&gt;サラ]]|100|110|80|40|70|95|495|90|17500|30015|15750|27738|</v>
      </c>
      <c r="AB102" s="0"/>
      <c r="AC102" s="0"/>
      <c r="AD102" s="0"/>
      <c r="AE102" s="0"/>
      <c r="AF102" s="0"/>
      <c r="AG102" s="0"/>
      <c r="AH102" s="0"/>
      <c r="AI102" s="0"/>
    </row>
    <row r="103" customFormat="false" ht="13.8" hidden="false" customHeight="false" outlineLevel="0" collapsed="false">
      <c r="A103" s="2" t="n">
        <v>26</v>
      </c>
      <c r="B103" s="2" t="s">
        <v>735</v>
      </c>
      <c r="C103" s="1" t="s">
        <v>736</v>
      </c>
      <c r="D103" s="1" t="s">
        <v>775</v>
      </c>
      <c r="E103" s="1" t="n">
        <v>45</v>
      </c>
      <c r="F103" s="1" t="n">
        <v>30</v>
      </c>
      <c r="G103" s="1" t="n">
        <v>30</v>
      </c>
      <c r="H103" s="1" t="n">
        <v>55</v>
      </c>
      <c r="I103" s="1" t="n">
        <v>55</v>
      </c>
      <c r="J103" s="1" t="n">
        <v>55</v>
      </c>
      <c r="K103" s="1" t="n">
        <f aca="false">E103+F103+G103+H103+I103+J103</f>
        <v>270</v>
      </c>
      <c r="L103" s="1" t="n">
        <v>80</v>
      </c>
      <c r="M103" s="1" t="n">
        <f aca="false">(E103+75)*(G103+20)</f>
        <v>6000</v>
      </c>
      <c r="N103" s="1" t="n">
        <f aca="false">(E103+107)*ROUNDDOWN(((G103+52)*1.1),0)</f>
        <v>13680</v>
      </c>
      <c r="O103" s="1" t="n">
        <f aca="false">(E103+75)*(I103+20)</f>
        <v>9000</v>
      </c>
      <c r="P103" s="1" t="n">
        <f aca="false">(E103+107)*ROUNDDOWN(((I103+52)*1.1),0)</f>
        <v>17784</v>
      </c>
      <c r="R103" s="1" t="s">
        <v>11</v>
      </c>
      <c r="S103" s="1" t="s">
        <v>11</v>
      </c>
      <c r="T103" s="1" t="s">
        <v>738</v>
      </c>
      <c r="U103" s="1" t="s">
        <v>739</v>
      </c>
      <c r="V103" s="1" t="s">
        <v>740</v>
      </c>
      <c r="X103" s="1" t="str">
        <f aca="false">CONCATENATE(R103&amp;W103&amp;A103&amp;B103&amp;S103&amp;T103&amp;C103&amp;D103&amp;U103&amp;D103&amp;V103&amp;R103&amp;W103&amp;E103&amp;S103&amp;W103&amp;F103&amp;R103&amp;W103&amp;G103&amp;S103&amp;W103&amp;H103&amp;R103&amp;W103&amp;I103&amp;S103&amp;W103&amp;J103&amp;R103&amp;W103&amp;K103&amp;S103&amp;W103&amp;L103&amp;R103&amp;W103&amp;M103&amp;S103&amp;W103&amp;N103&amp;R103&amp;W103&amp;O103&amp;S103&amp;W103&amp;P103&amp;S103)</f>
        <v>|26-1|[[Ｎルイズ&gt;ルイズ]]|45|30|30|55|55|55|270|80|6000|13680|9000|17784|</v>
      </c>
      <c r="AB103" s="0"/>
      <c r="AC103" s="0"/>
      <c r="AD103" s="0"/>
      <c r="AE103" s="0"/>
      <c r="AF103" s="0"/>
      <c r="AG103" s="0"/>
      <c r="AH103" s="0"/>
      <c r="AI103" s="0"/>
    </row>
    <row r="104" customFormat="false" ht="13.8" hidden="false" customHeight="false" outlineLevel="0" collapsed="false">
      <c r="A104" s="2" t="n">
        <v>26</v>
      </c>
      <c r="B104" s="2" t="s">
        <v>741</v>
      </c>
      <c r="C104" s="1" t="s">
        <v>744</v>
      </c>
      <c r="D104" s="1" t="s">
        <v>775</v>
      </c>
      <c r="E104" s="1" t="n">
        <v>75</v>
      </c>
      <c r="F104" s="1" t="n">
        <v>70</v>
      </c>
      <c r="G104" s="1" t="n">
        <v>60</v>
      </c>
      <c r="H104" s="1" t="n">
        <v>100</v>
      </c>
      <c r="I104" s="1" t="n">
        <v>90</v>
      </c>
      <c r="J104" s="1" t="n">
        <v>85</v>
      </c>
      <c r="K104" s="1" t="n">
        <f aca="false">E104+F104+G104+H104+I104+J104</f>
        <v>480</v>
      </c>
      <c r="L104" s="1" t="n">
        <v>80</v>
      </c>
      <c r="M104" s="1" t="n">
        <f aca="false">(E104+75)*(G104+20)</f>
        <v>12000</v>
      </c>
      <c r="N104" s="1" t="n">
        <f aca="false">(E104+107)*ROUNDDOWN(((G104+52)*1.1),0)</f>
        <v>22386</v>
      </c>
      <c r="O104" s="1" t="n">
        <f aca="false">(E104+75)*(I104+20)</f>
        <v>16500</v>
      </c>
      <c r="P104" s="1" t="n">
        <f aca="false">(E104+107)*ROUNDDOWN(((I104+52)*1.1),0)</f>
        <v>28392</v>
      </c>
      <c r="R104" s="1" t="s">
        <v>11</v>
      </c>
      <c r="S104" s="1" t="s">
        <v>11</v>
      </c>
      <c r="T104" s="1" t="s">
        <v>738</v>
      </c>
      <c r="U104" s="1" t="s">
        <v>739</v>
      </c>
      <c r="V104" s="1" t="s">
        <v>740</v>
      </c>
      <c r="X104" s="1" t="str">
        <f aca="false">CONCATENATE(R104&amp;W104&amp;A104&amp;B104&amp;S104&amp;T104&amp;C104&amp;D104&amp;U104&amp;D104&amp;V104&amp;R104&amp;W104&amp;E104&amp;S104&amp;W104&amp;F104&amp;R104&amp;W104&amp;G104&amp;S104&amp;W104&amp;H104&amp;R104&amp;W104&amp;I104&amp;S104&amp;W104&amp;J104&amp;R104&amp;W104&amp;K104&amp;S104&amp;W104&amp;L104&amp;R104&amp;W104&amp;M104&amp;S104&amp;W104&amp;N104&amp;R104&amp;W104&amp;O104&amp;S104&amp;W104&amp;P104&amp;S104)</f>
        <v>|26-2|[[Ｐルイズ&gt;ルイズ]]|75|70|60|100|90|85|480|80|12000|22386|16500|28392|</v>
      </c>
      <c r="AB104" s="0"/>
      <c r="AC104" s="0"/>
      <c r="AD104" s="0"/>
      <c r="AE104" s="0"/>
      <c r="AF104" s="0"/>
      <c r="AG104" s="0"/>
      <c r="AH104" s="0"/>
      <c r="AI104" s="0"/>
    </row>
    <row r="105" customFormat="false" ht="13.8" hidden="false" customHeight="false" outlineLevel="0" collapsed="false">
      <c r="A105" s="2" t="n">
        <v>26</v>
      </c>
      <c r="B105" s="2" t="s">
        <v>743</v>
      </c>
      <c r="C105" s="1" t="s">
        <v>750</v>
      </c>
      <c r="D105" s="1" t="s">
        <v>775</v>
      </c>
      <c r="E105" s="1" t="n">
        <v>75</v>
      </c>
      <c r="F105" s="1" t="n">
        <v>45</v>
      </c>
      <c r="G105" s="1" t="n">
        <v>105</v>
      </c>
      <c r="H105" s="1" t="n">
        <v>85</v>
      </c>
      <c r="I105" s="1" t="n">
        <v>60</v>
      </c>
      <c r="J105" s="1" t="n">
        <v>110</v>
      </c>
      <c r="K105" s="1" t="n">
        <f aca="false">E105+F105+G105+H105+I105+J105</f>
        <v>480</v>
      </c>
      <c r="L105" s="1" t="n">
        <v>80</v>
      </c>
      <c r="M105" s="1" t="n">
        <f aca="false">(E105+75)*(G105+20)</f>
        <v>18750</v>
      </c>
      <c r="N105" s="1" t="n">
        <f aca="false">(E105+107)*ROUNDDOWN(((G105+52)*1.1),0)</f>
        <v>31304</v>
      </c>
      <c r="O105" s="1" t="n">
        <f aca="false">(E105+75)*(I105+20)</f>
        <v>12000</v>
      </c>
      <c r="P105" s="1" t="n">
        <f aca="false">(E105+107)*ROUNDDOWN(((I105+52)*1.1),0)</f>
        <v>22386</v>
      </c>
      <c r="R105" s="1" t="s">
        <v>11</v>
      </c>
      <c r="S105" s="1" t="s">
        <v>11</v>
      </c>
      <c r="T105" s="1" t="s">
        <v>738</v>
      </c>
      <c r="U105" s="1" t="s">
        <v>739</v>
      </c>
      <c r="V105" s="1" t="s">
        <v>740</v>
      </c>
      <c r="X105" s="1" t="str">
        <f aca="false">CONCATENATE(R105&amp;W105&amp;A105&amp;B105&amp;S105&amp;T105&amp;C105&amp;D105&amp;U105&amp;D105&amp;V105&amp;R105&amp;W105&amp;E105&amp;S105&amp;W105&amp;F105&amp;R105&amp;W105&amp;G105&amp;S105&amp;W105&amp;H105&amp;R105&amp;W105&amp;I105&amp;S105&amp;W105&amp;J105&amp;R105&amp;W105&amp;K105&amp;S105&amp;W105&amp;L105&amp;R105&amp;W105&amp;M105&amp;S105&amp;W105&amp;N105&amp;R105&amp;W105&amp;O105&amp;S105&amp;W105&amp;P105&amp;S105)</f>
        <v>|26-3|[[Ａルイズ&gt;ルイズ]]|75|45|105|85|60|110|480|80|18750|31304|12000|22386|</v>
      </c>
      <c r="AB105" s="0"/>
      <c r="AC105" s="0"/>
      <c r="AD105" s="0"/>
      <c r="AE105" s="0"/>
      <c r="AF105" s="0"/>
      <c r="AG105" s="0"/>
      <c r="AH105" s="0"/>
      <c r="AI105" s="0"/>
    </row>
    <row r="106" customFormat="false" ht="13.8" hidden="false" customHeight="false" outlineLevel="0" collapsed="false">
      <c r="A106" s="2" t="n">
        <v>26</v>
      </c>
      <c r="B106" s="2" t="s">
        <v>745</v>
      </c>
      <c r="C106" s="1" t="s">
        <v>746</v>
      </c>
      <c r="D106" s="1" t="s">
        <v>775</v>
      </c>
      <c r="E106" s="1" t="n">
        <v>105</v>
      </c>
      <c r="F106" s="1" t="n">
        <v>40</v>
      </c>
      <c r="G106" s="1" t="n">
        <v>80</v>
      </c>
      <c r="H106" s="1" t="n">
        <v>130</v>
      </c>
      <c r="I106" s="1" t="n">
        <v>40</v>
      </c>
      <c r="J106" s="1" t="n">
        <v>85</v>
      </c>
      <c r="K106" s="1" t="n">
        <f aca="false">E106+F106+G106+H106+I106+J106</f>
        <v>480</v>
      </c>
      <c r="L106" s="1" t="n">
        <v>80</v>
      </c>
      <c r="M106" s="1" t="n">
        <f aca="false">(E106+75)*(G106+20)</f>
        <v>18000</v>
      </c>
      <c r="N106" s="1" t="n">
        <f aca="false">(E106+107)*ROUNDDOWN(((G106+52)*1.1),0)</f>
        <v>30740</v>
      </c>
      <c r="O106" s="1" t="n">
        <f aca="false">(E106+75)*(I106+20)</f>
        <v>10800</v>
      </c>
      <c r="P106" s="1" t="n">
        <f aca="false">(E106+107)*ROUNDDOWN(((I106+52)*1.1),0)</f>
        <v>21412</v>
      </c>
      <c r="R106" s="1" t="s">
        <v>11</v>
      </c>
      <c r="S106" s="1" t="s">
        <v>11</v>
      </c>
      <c r="T106" s="1" t="s">
        <v>738</v>
      </c>
      <c r="U106" s="1" t="s">
        <v>739</v>
      </c>
      <c r="V106" s="1" t="s">
        <v>740</v>
      </c>
      <c r="X106" s="1" t="str">
        <f aca="false">CONCATENATE(R106&amp;W106&amp;A106&amp;B106&amp;S106&amp;T106&amp;C106&amp;D106&amp;U106&amp;D106&amp;V106&amp;R106&amp;W106&amp;E106&amp;S106&amp;W106&amp;F106&amp;R106&amp;W106&amp;G106&amp;S106&amp;W106&amp;H106&amp;R106&amp;W106&amp;I106&amp;S106&amp;W106&amp;J106&amp;R106&amp;W106&amp;K106&amp;S106&amp;W106&amp;L106&amp;R106&amp;W106&amp;M106&amp;S106&amp;W106&amp;N106&amp;R106&amp;W106&amp;O106&amp;S106&amp;W106&amp;P106&amp;S106)</f>
        <v>|26-4|[[Ｅルイズ&gt;ルイズ]]|105|40|80|130|40|85|480|80|18000|30740|10800|21412|</v>
      </c>
      <c r="AB106" s="0"/>
      <c r="AC106" s="0"/>
      <c r="AD106" s="0"/>
      <c r="AE106" s="0"/>
      <c r="AF106" s="0"/>
      <c r="AG106" s="0"/>
      <c r="AH106" s="0"/>
      <c r="AI106" s="0"/>
    </row>
    <row r="107" customFormat="false" ht="13.8" hidden="false" customHeight="false" outlineLevel="0" collapsed="false">
      <c r="A107" s="2" t="n">
        <v>27</v>
      </c>
      <c r="B107" s="2" t="s">
        <v>735</v>
      </c>
      <c r="C107" s="1" t="s">
        <v>736</v>
      </c>
      <c r="D107" s="1" t="s">
        <v>776</v>
      </c>
      <c r="E107" s="1" t="n">
        <v>70</v>
      </c>
      <c r="F107" s="1" t="n">
        <v>35</v>
      </c>
      <c r="G107" s="1" t="n">
        <v>45</v>
      </c>
      <c r="H107" s="1" t="n">
        <v>65</v>
      </c>
      <c r="I107" s="1" t="n">
        <v>40</v>
      </c>
      <c r="J107" s="1" t="n">
        <v>40</v>
      </c>
      <c r="K107" s="1" t="n">
        <f aca="false">E107+F107+G107+H107+I107+J107</f>
        <v>295</v>
      </c>
      <c r="L107" s="1" t="n">
        <v>100</v>
      </c>
      <c r="M107" s="1" t="n">
        <f aca="false">(E107+75)*(G107+20)</f>
        <v>9425</v>
      </c>
      <c r="N107" s="1" t="n">
        <f aca="false">(E107+107)*ROUNDDOWN(((G107+52)*1.1),0)</f>
        <v>18762</v>
      </c>
      <c r="O107" s="1" t="n">
        <f aca="false">(E107+75)*(I107+20)</f>
        <v>8700</v>
      </c>
      <c r="P107" s="1" t="n">
        <f aca="false">(E107+107)*ROUNDDOWN(((I107+52)*1.1),0)</f>
        <v>17877</v>
      </c>
      <c r="R107" s="1" t="s">
        <v>11</v>
      </c>
      <c r="S107" s="1" t="s">
        <v>11</v>
      </c>
      <c r="T107" s="1" t="s">
        <v>738</v>
      </c>
      <c r="U107" s="1" t="s">
        <v>739</v>
      </c>
      <c r="V107" s="1" t="s">
        <v>740</v>
      </c>
      <c r="X107" s="1" t="str">
        <f aca="false">CONCATENATE(R107&amp;W107&amp;A107&amp;B107&amp;S107&amp;T107&amp;C107&amp;D107&amp;U107&amp;D107&amp;V107&amp;R107&amp;W107&amp;E107&amp;S107&amp;W107&amp;F107&amp;R107&amp;W107&amp;G107&amp;S107&amp;W107&amp;H107&amp;R107&amp;W107&amp;I107&amp;S107&amp;W107&amp;J107&amp;R107&amp;W107&amp;K107&amp;S107&amp;W107&amp;L107&amp;R107&amp;W107&amp;M107&amp;S107&amp;W107&amp;N107&amp;R107&amp;W107&amp;O107&amp;S107&amp;W107&amp;P107&amp;S107)</f>
        <v>|27-1|[[Ｎアリス&gt;アリス]]|70|35|45|65|40|40|295|100|9425|18762|8700|17877|</v>
      </c>
      <c r="AB107" s="0"/>
      <c r="AC107" s="0"/>
      <c r="AD107" s="0"/>
      <c r="AE107" s="0"/>
      <c r="AF107" s="0"/>
      <c r="AG107" s="0"/>
      <c r="AH107" s="0"/>
      <c r="AI107" s="0"/>
    </row>
    <row r="108" customFormat="false" ht="13.8" hidden="false" customHeight="false" outlineLevel="0" collapsed="false">
      <c r="A108" s="2" t="n">
        <v>27</v>
      </c>
      <c r="B108" s="2" t="s">
        <v>741</v>
      </c>
      <c r="C108" s="1" t="s">
        <v>744</v>
      </c>
      <c r="D108" s="1" t="s">
        <v>776</v>
      </c>
      <c r="E108" s="1" t="n">
        <v>105</v>
      </c>
      <c r="F108" s="1" t="n">
        <v>60</v>
      </c>
      <c r="G108" s="1" t="n">
        <v>95</v>
      </c>
      <c r="H108" s="1" t="n">
        <v>120</v>
      </c>
      <c r="I108" s="1" t="n">
        <v>80</v>
      </c>
      <c r="J108" s="1" t="n">
        <v>55</v>
      </c>
      <c r="K108" s="1" t="n">
        <f aca="false">E108+F108+G108+H108+I108+J108</f>
        <v>515</v>
      </c>
      <c r="L108" s="1" t="n">
        <v>100</v>
      </c>
      <c r="M108" s="1" t="n">
        <f aca="false">(E108+75)*(G108+20)</f>
        <v>20700</v>
      </c>
      <c r="N108" s="1" t="n">
        <f aca="false">(E108+107)*ROUNDDOWN(((G108+52)*1.1),0)</f>
        <v>34132</v>
      </c>
      <c r="O108" s="1" t="n">
        <f aca="false">(E108+75)*(I108+20)</f>
        <v>18000</v>
      </c>
      <c r="P108" s="1" t="n">
        <f aca="false">(E108+107)*ROUNDDOWN(((I108+52)*1.1),0)</f>
        <v>30740</v>
      </c>
      <c r="R108" s="1" t="s">
        <v>11</v>
      </c>
      <c r="S108" s="1" t="s">
        <v>11</v>
      </c>
      <c r="T108" s="1" t="s">
        <v>738</v>
      </c>
      <c r="U108" s="1" t="s">
        <v>739</v>
      </c>
      <c r="V108" s="1" t="s">
        <v>740</v>
      </c>
      <c r="X108" s="1" t="str">
        <f aca="false">CONCATENATE(R108&amp;W108&amp;A108&amp;B108&amp;S108&amp;T108&amp;C108&amp;D108&amp;U108&amp;D108&amp;V108&amp;R108&amp;W108&amp;E108&amp;S108&amp;W108&amp;F108&amp;R108&amp;W108&amp;G108&amp;S108&amp;W108&amp;H108&amp;R108&amp;W108&amp;I108&amp;S108&amp;W108&amp;J108&amp;R108&amp;W108&amp;K108&amp;S108&amp;W108&amp;L108&amp;R108&amp;W108&amp;M108&amp;S108&amp;W108&amp;N108&amp;R108&amp;W108&amp;O108&amp;S108&amp;W108&amp;P108&amp;S108)</f>
        <v>|27-2|[[Ｐアリス&gt;アリス]]|105|60|95|120|80|55|515|100|20700|34132|18000|30740|</v>
      </c>
      <c r="AB108" s="0"/>
      <c r="AC108" s="0"/>
      <c r="AD108" s="0"/>
      <c r="AE108" s="0"/>
      <c r="AF108" s="0"/>
      <c r="AG108" s="0"/>
      <c r="AH108" s="0"/>
      <c r="AI108" s="0"/>
    </row>
    <row r="109" customFormat="false" ht="13.8" hidden="false" customHeight="false" outlineLevel="0" collapsed="false">
      <c r="A109" s="2" t="n">
        <v>27</v>
      </c>
      <c r="B109" s="2" t="s">
        <v>743</v>
      </c>
      <c r="C109" s="1" t="s">
        <v>742</v>
      </c>
      <c r="D109" s="1" t="s">
        <v>776</v>
      </c>
      <c r="E109" s="1" t="n">
        <v>120</v>
      </c>
      <c r="F109" s="1" t="n">
        <v>60</v>
      </c>
      <c r="G109" s="1" t="n">
        <v>115</v>
      </c>
      <c r="H109" s="1" t="n">
        <v>80</v>
      </c>
      <c r="I109" s="1" t="n">
        <v>85</v>
      </c>
      <c r="J109" s="1" t="n">
        <v>55</v>
      </c>
      <c r="K109" s="1" t="n">
        <f aca="false">E109+F109+G109+H109+I109+J109</f>
        <v>515</v>
      </c>
      <c r="L109" s="1" t="n">
        <v>100</v>
      </c>
      <c r="M109" s="1" t="n">
        <f aca="false">(E109+75)*(G109+20)</f>
        <v>26325</v>
      </c>
      <c r="N109" s="1" t="n">
        <f aca="false">(E109+107)*ROUNDDOWN(((G109+52)*1.1),0)</f>
        <v>41541</v>
      </c>
      <c r="O109" s="1" t="n">
        <f aca="false">(E109+75)*(I109+20)</f>
        <v>20475</v>
      </c>
      <c r="P109" s="1" t="n">
        <f aca="false">(E109+107)*ROUNDDOWN(((I109+52)*1.1),0)</f>
        <v>34050</v>
      </c>
      <c r="R109" s="1" t="s">
        <v>11</v>
      </c>
      <c r="S109" s="1" t="s">
        <v>11</v>
      </c>
      <c r="T109" s="1" t="s">
        <v>738</v>
      </c>
      <c r="U109" s="1" t="s">
        <v>739</v>
      </c>
      <c r="V109" s="1" t="s">
        <v>740</v>
      </c>
      <c r="X109" s="1" t="str">
        <f aca="false">CONCATENATE(R109&amp;W109&amp;A109&amp;B109&amp;S109&amp;T109&amp;C109&amp;D109&amp;U109&amp;D109&amp;V109&amp;R109&amp;W109&amp;E109&amp;S109&amp;W109&amp;F109&amp;R109&amp;W109&amp;G109&amp;S109&amp;W109&amp;H109&amp;R109&amp;W109&amp;I109&amp;S109&amp;W109&amp;J109&amp;R109&amp;W109&amp;K109&amp;S109&amp;W109&amp;L109&amp;R109&amp;W109&amp;M109&amp;S109&amp;W109&amp;N109&amp;R109&amp;W109&amp;O109&amp;S109&amp;W109&amp;P109&amp;S109)</f>
        <v>|27-3|[[Ｄアリス&gt;アリス]]|120|60|115|80|85|55|515|100|26325|41541|20475|34050|</v>
      </c>
      <c r="AB109" s="0"/>
      <c r="AC109" s="0"/>
      <c r="AD109" s="0"/>
      <c r="AE109" s="0"/>
      <c r="AF109" s="0"/>
      <c r="AG109" s="0"/>
      <c r="AH109" s="0"/>
      <c r="AI109" s="0"/>
    </row>
    <row r="110" customFormat="false" ht="13.8" hidden="false" customHeight="false" outlineLevel="0" collapsed="false">
      <c r="A110" s="2" t="n">
        <v>27</v>
      </c>
      <c r="B110" s="2" t="s">
        <v>745</v>
      </c>
      <c r="C110" s="1" t="s">
        <v>746</v>
      </c>
      <c r="D110" s="1" t="s">
        <v>776</v>
      </c>
      <c r="E110" s="1" t="n">
        <v>110</v>
      </c>
      <c r="F110" s="1" t="n">
        <v>120</v>
      </c>
      <c r="G110" s="1" t="n">
        <v>60</v>
      </c>
      <c r="H110" s="1" t="n">
        <v>50</v>
      </c>
      <c r="I110" s="1" t="n">
        <v>75</v>
      </c>
      <c r="J110" s="1" t="n">
        <v>100</v>
      </c>
      <c r="K110" s="1" t="n">
        <f aca="false">E110+F110+G110+H110+I110+J110</f>
        <v>515</v>
      </c>
      <c r="L110" s="1" t="n">
        <v>100</v>
      </c>
      <c r="M110" s="1" t="n">
        <f aca="false">(E110+75)*(G110+20)</f>
        <v>14800</v>
      </c>
      <c r="N110" s="1" t="n">
        <f aca="false">(E110+107)*ROUNDDOWN(((G110+52)*1.1),0)</f>
        <v>26691</v>
      </c>
      <c r="O110" s="1" t="n">
        <f aca="false">(E110+75)*(I110+20)</f>
        <v>17575</v>
      </c>
      <c r="P110" s="1" t="n">
        <f aca="false">(E110+107)*ROUNDDOWN(((I110+52)*1.1),0)</f>
        <v>30163</v>
      </c>
      <c r="R110" s="1" t="s">
        <v>11</v>
      </c>
      <c r="S110" s="1" t="s">
        <v>11</v>
      </c>
      <c r="T110" s="1" t="s">
        <v>738</v>
      </c>
      <c r="U110" s="1" t="s">
        <v>739</v>
      </c>
      <c r="V110" s="1" t="s">
        <v>740</v>
      </c>
      <c r="X110" s="1" t="str">
        <f aca="false">CONCATENATE(R110&amp;W110&amp;A110&amp;B110&amp;S110&amp;T110&amp;C110&amp;D110&amp;U110&amp;D110&amp;V110&amp;R110&amp;W110&amp;E110&amp;S110&amp;W110&amp;F110&amp;R110&amp;W110&amp;G110&amp;S110&amp;W110&amp;H110&amp;R110&amp;W110&amp;I110&amp;S110&amp;W110&amp;J110&amp;R110&amp;W110&amp;K110&amp;S110&amp;W110&amp;L110&amp;R110&amp;W110&amp;M110&amp;S110&amp;W110&amp;N110&amp;R110&amp;W110&amp;O110&amp;S110&amp;W110&amp;P110&amp;S110)</f>
        <v>|27-4|[[Ｅアリス&gt;アリス]]|110|120|60|50|75|100|515|100|14800|26691|17575|30163|</v>
      </c>
      <c r="AB110" s="0"/>
      <c r="AC110" s="0"/>
      <c r="AD110" s="0"/>
      <c r="AE110" s="0"/>
      <c r="AF110" s="0"/>
      <c r="AG110" s="0"/>
      <c r="AH110" s="0"/>
      <c r="AI110" s="0"/>
    </row>
    <row r="111" customFormat="false" ht="13.8" hidden="false" customHeight="false" outlineLevel="0" collapsed="false">
      <c r="A111" s="2" t="n">
        <v>28</v>
      </c>
      <c r="B111" s="2" t="s">
        <v>735</v>
      </c>
      <c r="C111" s="1" t="s">
        <v>736</v>
      </c>
      <c r="D111" s="1" t="s">
        <v>777</v>
      </c>
      <c r="E111" s="1" t="n">
        <v>55</v>
      </c>
      <c r="F111" s="1" t="n">
        <v>40</v>
      </c>
      <c r="G111" s="1" t="n">
        <v>40</v>
      </c>
      <c r="H111" s="1" t="n">
        <v>60</v>
      </c>
      <c r="I111" s="1" t="n">
        <v>40</v>
      </c>
      <c r="J111" s="1" t="n">
        <v>60</v>
      </c>
      <c r="K111" s="1" t="n">
        <f aca="false">E111+F111+G111+H111+I111+J111</f>
        <v>295</v>
      </c>
      <c r="L111" s="1" t="n">
        <v>90</v>
      </c>
      <c r="M111" s="1" t="n">
        <f aca="false">(E111+75)*(G111+20)</f>
        <v>7800</v>
      </c>
      <c r="N111" s="1" t="n">
        <f aca="false">(E111+107)*ROUNDDOWN(((G111+52)*1.1),0)</f>
        <v>16362</v>
      </c>
      <c r="O111" s="1" t="n">
        <f aca="false">(E111+75)*(I111+20)</f>
        <v>7800</v>
      </c>
      <c r="P111" s="1" t="n">
        <f aca="false">(E111+107)*ROUNDDOWN(((I111+52)*1.1),0)</f>
        <v>16362</v>
      </c>
      <c r="R111" s="1" t="s">
        <v>11</v>
      </c>
      <c r="S111" s="1" t="s">
        <v>11</v>
      </c>
      <c r="T111" s="1" t="s">
        <v>738</v>
      </c>
      <c r="U111" s="1" t="s">
        <v>739</v>
      </c>
      <c r="V111" s="1" t="s">
        <v>740</v>
      </c>
      <c r="X111" s="1" t="str">
        <f aca="false">CONCATENATE(R111&amp;W111&amp;A111&amp;B111&amp;S111&amp;T111&amp;C111&amp;D111&amp;U111&amp;D111&amp;V111&amp;R111&amp;W111&amp;E111&amp;S111&amp;W111&amp;F111&amp;R111&amp;W111&amp;G111&amp;S111&amp;W111&amp;H111&amp;R111&amp;W111&amp;I111&amp;S111&amp;W111&amp;J111&amp;R111&amp;W111&amp;K111&amp;S111&amp;W111&amp;L111&amp;R111&amp;W111&amp;M111&amp;S111&amp;W111&amp;N111&amp;R111&amp;W111&amp;O111&amp;S111&amp;W111&amp;P111&amp;S111)</f>
        <v>|28-1|[[Ｎユキ&gt;ユキ]]|55|40|40|60|40|60|295|90|7800|16362|7800|16362|</v>
      </c>
      <c r="AB111" s="0"/>
      <c r="AC111" s="0"/>
      <c r="AD111" s="0"/>
      <c r="AE111" s="0"/>
      <c r="AF111" s="0"/>
      <c r="AG111" s="0"/>
      <c r="AH111" s="0"/>
      <c r="AI111" s="0"/>
    </row>
    <row r="112" customFormat="false" ht="13.8" hidden="false" customHeight="false" outlineLevel="0" collapsed="false">
      <c r="A112" s="2" t="n">
        <v>28</v>
      </c>
      <c r="B112" s="2" t="s">
        <v>741</v>
      </c>
      <c r="C112" s="1" t="s">
        <v>748</v>
      </c>
      <c r="D112" s="1" t="s">
        <v>777</v>
      </c>
      <c r="E112" s="1" t="n">
        <v>95</v>
      </c>
      <c r="F112" s="1" t="n">
        <v>50</v>
      </c>
      <c r="G112" s="1" t="n">
        <v>70</v>
      </c>
      <c r="H112" s="1" t="n">
        <v>100</v>
      </c>
      <c r="I112" s="1" t="n">
        <v>60</v>
      </c>
      <c r="J112" s="1" t="n">
        <v>115</v>
      </c>
      <c r="K112" s="1" t="n">
        <f aca="false">E112+F112+G112+H112+I112+J112</f>
        <v>490</v>
      </c>
      <c r="L112" s="1" t="n">
        <v>90</v>
      </c>
      <c r="M112" s="1" t="n">
        <f aca="false">(E112+75)*(G112+20)</f>
        <v>15300</v>
      </c>
      <c r="N112" s="1" t="n">
        <f aca="false">(E112+107)*ROUNDDOWN(((G112+52)*1.1),0)</f>
        <v>27068</v>
      </c>
      <c r="O112" s="1" t="n">
        <f aca="false">(E112+75)*(I112+20)</f>
        <v>13600</v>
      </c>
      <c r="P112" s="1" t="n">
        <f aca="false">(E112+107)*ROUNDDOWN(((I112+52)*1.1),0)</f>
        <v>24846</v>
      </c>
      <c r="R112" s="1" t="s">
        <v>11</v>
      </c>
      <c r="S112" s="1" t="s">
        <v>11</v>
      </c>
      <c r="T112" s="1" t="s">
        <v>738</v>
      </c>
      <c r="U112" s="1" t="s">
        <v>739</v>
      </c>
      <c r="V112" s="1" t="s">
        <v>740</v>
      </c>
      <c r="X112" s="1" t="str">
        <f aca="false">CONCATENATE(R112&amp;W112&amp;A112&amp;B112&amp;S112&amp;T112&amp;C112&amp;D112&amp;U112&amp;D112&amp;V112&amp;R112&amp;W112&amp;E112&amp;S112&amp;W112&amp;F112&amp;R112&amp;W112&amp;G112&amp;S112&amp;W112&amp;H112&amp;R112&amp;W112&amp;I112&amp;S112&amp;W112&amp;J112&amp;R112&amp;W112&amp;K112&amp;S112&amp;W112&amp;L112&amp;R112&amp;W112&amp;M112&amp;S112&amp;W112&amp;N112&amp;R112&amp;W112&amp;O112&amp;S112&amp;W112&amp;P112&amp;S112)</f>
        <v>|28-2|[[Ｓユキ&gt;ユキ]]|95|50|70|100|60|115|490|90|15300|27068|13600|24846|</v>
      </c>
      <c r="AB112" s="0"/>
      <c r="AC112" s="0"/>
      <c r="AD112" s="0"/>
      <c r="AE112" s="0"/>
      <c r="AF112" s="0"/>
      <c r="AG112" s="0"/>
      <c r="AH112" s="0"/>
      <c r="AI112" s="0"/>
    </row>
    <row r="113" customFormat="false" ht="13.8" hidden="false" customHeight="false" outlineLevel="0" collapsed="false">
      <c r="A113" s="2" t="n">
        <v>28</v>
      </c>
      <c r="B113" s="2" t="s">
        <v>743</v>
      </c>
      <c r="C113" s="1" t="s">
        <v>744</v>
      </c>
      <c r="D113" s="1" t="s">
        <v>777</v>
      </c>
      <c r="E113" s="1" t="n">
        <v>70</v>
      </c>
      <c r="F113" s="1" t="n">
        <v>65</v>
      </c>
      <c r="G113" s="1" t="n">
        <v>70</v>
      </c>
      <c r="H113" s="1" t="n">
        <v>125</v>
      </c>
      <c r="I113" s="1" t="n">
        <v>70</v>
      </c>
      <c r="J113" s="1" t="n">
        <v>90</v>
      </c>
      <c r="K113" s="1" t="n">
        <f aca="false">E113+F113+G113+H113+I113+J113</f>
        <v>490</v>
      </c>
      <c r="L113" s="1" t="n">
        <v>90</v>
      </c>
      <c r="M113" s="1" t="n">
        <f aca="false">(E113+75)*(G113+20)</f>
        <v>13050</v>
      </c>
      <c r="N113" s="1" t="n">
        <f aca="false">(E113+107)*ROUNDDOWN(((G113+52)*1.1),0)</f>
        <v>23718</v>
      </c>
      <c r="O113" s="1" t="n">
        <f aca="false">(E113+75)*(I113+20)</f>
        <v>13050</v>
      </c>
      <c r="P113" s="1" t="n">
        <f aca="false">(E113+107)*ROUNDDOWN(((I113+52)*1.1),0)</f>
        <v>23718</v>
      </c>
      <c r="R113" s="1" t="s">
        <v>11</v>
      </c>
      <c r="S113" s="1" t="s">
        <v>11</v>
      </c>
      <c r="T113" s="1" t="s">
        <v>738</v>
      </c>
      <c r="U113" s="1" t="s">
        <v>739</v>
      </c>
      <c r="V113" s="1" t="s">
        <v>740</v>
      </c>
      <c r="X113" s="1" t="str">
        <f aca="false">CONCATENATE(R113&amp;W113&amp;A113&amp;B113&amp;S113&amp;T113&amp;C113&amp;D113&amp;U113&amp;D113&amp;V113&amp;R113&amp;W113&amp;E113&amp;S113&amp;W113&amp;F113&amp;R113&amp;W113&amp;G113&amp;S113&amp;W113&amp;H113&amp;R113&amp;W113&amp;I113&amp;S113&amp;W113&amp;J113&amp;R113&amp;W113&amp;K113&amp;S113&amp;W113&amp;L113&amp;R113&amp;W113&amp;M113&amp;S113&amp;W113&amp;N113&amp;R113&amp;W113&amp;O113&amp;S113&amp;W113&amp;P113&amp;S113)</f>
        <v>|28-3|[[Ｐユキ&gt;ユキ]]|70|65|70|125|70|90|490|90|13050|23718|13050|23718|</v>
      </c>
      <c r="AB113" s="0"/>
      <c r="AC113" s="0"/>
      <c r="AD113" s="0"/>
      <c r="AE113" s="0"/>
      <c r="AF113" s="0"/>
      <c r="AG113" s="0"/>
      <c r="AH113" s="0"/>
      <c r="AI113" s="0"/>
    </row>
    <row r="114" customFormat="false" ht="13.8" hidden="false" customHeight="false" outlineLevel="0" collapsed="false">
      <c r="A114" s="2" t="n">
        <v>28</v>
      </c>
      <c r="B114" s="2" t="s">
        <v>745</v>
      </c>
      <c r="C114" s="1" t="s">
        <v>746</v>
      </c>
      <c r="D114" s="1" t="s">
        <v>777</v>
      </c>
      <c r="E114" s="1" t="n">
        <v>120</v>
      </c>
      <c r="F114" s="1" t="n">
        <v>110</v>
      </c>
      <c r="G114" s="1" t="n">
        <v>60</v>
      </c>
      <c r="H114" s="1" t="n">
        <v>40</v>
      </c>
      <c r="I114" s="1" t="n">
        <v>120</v>
      </c>
      <c r="J114" s="1" t="n">
        <v>40</v>
      </c>
      <c r="K114" s="1" t="n">
        <f aca="false">E114+F114+G114+H114+I114+J114</f>
        <v>490</v>
      </c>
      <c r="L114" s="1" t="n">
        <v>90</v>
      </c>
      <c r="M114" s="1" t="n">
        <f aca="false">(E114+75)*(G114+20)</f>
        <v>15600</v>
      </c>
      <c r="N114" s="1" t="n">
        <f aca="false">(E114+107)*ROUNDDOWN(((G114+52)*1.1),0)</f>
        <v>27921</v>
      </c>
      <c r="O114" s="1" t="n">
        <f aca="false">(E114+75)*(I114+20)</f>
        <v>27300</v>
      </c>
      <c r="P114" s="1" t="n">
        <f aca="false">(E114+107)*ROUNDDOWN(((I114+52)*1.1),0)</f>
        <v>42903</v>
      </c>
      <c r="R114" s="1" t="s">
        <v>11</v>
      </c>
      <c r="S114" s="1" t="s">
        <v>11</v>
      </c>
      <c r="T114" s="1" t="s">
        <v>738</v>
      </c>
      <c r="U114" s="1" t="s">
        <v>739</v>
      </c>
      <c r="V114" s="1" t="s">
        <v>740</v>
      </c>
      <c r="X114" s="1" t="str">
        <f aca="false">CONCATENATE(R114&amp;W114&amp;A114&amp;B114&amp;S114&amp;T114&amp;C114&amp;D114&amp;U114&amp;D114&amp;V114&amp;R114&amp;W114&amp;E114&amp;S114&amp;W114&amp;F114&amp;R114&amp;W114&amp;G114&amp;S114&amp;W114&amp;H114&amp;R114&amp;W114&amp;I114&amp;S114&amp;W114&amp;J114&amp;R114&amp;W114&amp;K114&amp;S114&amp;W114&amp;L114&amp;R114&amp;W114&amp;M114&amp;S114&amp;W114&amp;N114&amp;R114&amp;W114&amp;O114&amp;S114&amp;W114&amp;P114&amp;S114)</f>
        <v>|28-4|[[Ｅユキ&gt;ユキ]]|120|110|60|40|120|40|490|90|15600|27921|27300|42903|</v>
      </c>
      <c r="AB114" s="0"/>
      <c r="AC114" s="0"/>
      <c r="AD114" s="0"/>
      <c r="AE114" s="0"/>
      <c r="AF114" s="0"/>
      <c r="AG114" s="0"/>
      <c r="AH114" s="0"/>
      <c r="AI114" s="0"/>
    </row>
    <row r="115" customFormat="false" ht="13.8" hidden="false" customHeight="false" outlineLevel="0" collapsed="false">
      <c r="A115" s="2" t="n">
        <v>29</v>
      </c>
      <c r="B115" s="2" t="s">
        <v>735</v>
      </c>
      <c r="C115" s="1" t="s">
        <v>736</v>
      </c>
      <c r="D115" s="1" t="s">
        <v>778</v>
      </c>
      <c r="E115" s="1" t="n">
        <v>60</v>
      </c>
      <c r="F115" s="1" t="n">
        <v>65</v>
      </c>
      <c r="G115" s="1" t="n">
        <v>65</v>
      </c>
      <c r="H115" s="1" t="n">
        <v>30</v>
      </c>
      <c r="I115" s="1" t="n">
        <v>40</v>
      </c>
      <c r="J115" s="1" t="n">
        <v>35</v>
      </c>
      <c r="K115" s="1" t="n">
        <f aca="false">E115+F115+G115+H115+I115+J115</f>
        <v>295</v>
      </c>
      <c r="L115" s="1" t="n">
        <v>90</v>
      </c>
      <c r="M115" s="1" t="n">
        <f aca="false">(E115+75)*(G115+20)</f>
        <v>11475</v>
      </c>
      <c r="N115" s="1" t="n">
        <f aca="false">(E115+107)*ROUNDDOWN(((G115+52)*1.1),0)</f>
        <v>21376</v>
      </c>
      <c r="O115" s="1" t="n">
        <f aca="false">(E115+75)*(I115+20)</f>
        <v>8100</v>
      </c>
      <c r="P115" s="1" t="n">
        <f aca="false">(E115+107)*ROUNDDOWN(((I115+52)*1.1),0)</f>
        <v>16867</v>
      </c>
      <c r="R115" s="1" t="s">
        <v>11</v>
      </c>
      <c r="S115" s="1" t="s">
        <v>11</v>
      </c>
      <c r="T115" s="1" t="s">
        <v>738</v>
      </c>
      <c r="U115" s="1" t="s">
        <v>739</v>
      </c>
      <c r="V115" s="1" t="s">
        <v>740</v>
      </c>
      <c r="X115" s="1" t="str">
        <f aca="false">CONCATENATE(R115&amp;W115&amp;A115&amp;B115&amp;S115&amp;T115&amp;C115&amp;D115&amp;U115&amp;D115&amp;V115&amp;R115&amp;W115&amp;E115&amp;S115&amp;W115&amp;F115&amp;R115&amp;W115&amp;G115&amp;S115&amp;W115&amp;H115&amp;R115&amp;W115&amp;I115&amp;S115&amp;W115&amp;J115&amp;R115&amp;W115&amp;K115&amp;S115&amp;W115&amp;L115&amp;R115&amp;W115&amp;M115&amp;S115&amp;W115&amp;N115&amp;R115&amp;W115&amp;O115&amp;S115&amp;W115&amp;P115&amp;S115)</f>
        <v>|29-1|[[Ｎマイ&gt;マイ]]|60|65|65|30|40|35|295|90|11475|21376|8100|16867|</v>
      </c>
      <c r="AB115" s="0"/>
      <c r="AC115" s="0"/>
      <c r="AD115" s="0"/>
      <c r="AE115" s="0"/>
      <c r="AF115" s="0"/>
      <c r="AG115" s="0"/>
      <c r="AH115" s="0"/>
      <c r="AI115" s="0"/>
    </row>
    <row r="116" customFormat="false" ht="13.8" hidden="false" customHeight="false" outlineLevel="0" collapsed="false">
      <c r="A116" s="2" t="n">
        <v>29</v>
      </c>
      <c r="B116" s="2" t="s">
        <v>741</v>
      </c>
      <c r="C116" s="1" t="s">
        <v>744</v>
      </c>
      <c r="D116" s="1" t="s">
        <v>778</v>
      </c>
      <c r="E116" s="1" t="n">
        <v>120</v>
      </c>
      <c r="F116" s="1" t="n">
        <v>110</v>
      </c>
      <c r="G116" s="1" t="n">
        <v>80</v>
      </c>
      <c r="H116" s="1" t="n">
        <v>40</v>
      </c>
      <c r="I116" s="1" t="n">
        <v>80</v>
      </c>
      <c r="J116" s="1" t="n">
        <v>60</v>
      </c>
      <c r="K116" s="1" t="n">
        <f aca="false">E116+F116+G116+H116+I116+J116</f>
        <v>490</v>
      </c>
      <c r="L116" s="1" t="n">
        <v>90</v>
      </c>
      <c r="M116" s="1" t="n">
        <f aca="false">(E116+75)*(G116+20)</f>
        <v>19500</v>
      </c>
      <c r="N116" s="1" t="n">
        <f aca="false">(E116+107)*ROUNDDOWN(((G116+52)*1.1),0)</f>
        <v>32915</v>
      </c>
      <c r="O116" s="1" t="n">
        <f aca="false">(E116+75)*(I116+20)</f>
        <v>19500</v>
      </c>
      <c r="P116" s="1" t="n">
        <f aca="false">(E116+107)*ROUNDDOWN(((I116+52)*1.1),0)</f>
        <v>32915</v>
      </c>
      <c r="R116" s="1" t="s">
        <v>11</v>
      </c>
      <c r="S116" s="1" t="s">
        <v>11</v>
      </c>
      <c r="T116" s="1" t="s">
        <v>738</v>
      </c>
      <c r="U116" s="1" t="s">
        <v>739</v>
      </c>
      <c r="V116" s="1" t="s">
        <v>740</v>
      </c>
      <c r="X116" s="1" t="str">
        <f aca="false">CONCATENATE(R116&amp;W116&amp;A116&amp;B116&amp;S116&amp;T116&amp;C116&amp;D116&amp;U116&amp;D116&amp;V116&amp;R116&amp;W116&amp;E116&amp;S116&amp;W116&amp;F116&amp;R116&amp;W116&amp;G116&amp;S116&amp;W116&amp;H116&amp;R116&amp;W116&amp;I116&amp;S116&amp;W116&amp;J116&amp;R116&amp;W116&amp;K116&amp;S116&amp;W116&amp;L116&amp;R116&amp;W116&amp;M116&amp;S116&amp;W116&amp;N116&amp;R116&amp;W116&amp;O116&amp;S116&amp;W116&amp;P116&amp;S116)</f>
        <v>|29-2|[[Ｐマイ&gt;マイ]]|120|110|80|40|80|60|490|90|19500|32915|19500|32915|</v>
      </c>
      <c r="AB116" s="0"/>
      <c r="AC116" s="0"/>
      <c r="AD116" s="0"/>
      <c r="AE116" s="0"/>
      <c r="AF116" s="0"/>
      <c r="AG116" s="0"/>
      <c r="AH116" s="0"/>
      <c r="AI116" s="0"/>
    </row>
    <row r="117" customFormat="false" ht="13.8" hidden="false" customHeight="false" outlineLevel="0" collapsed="false">
      <c r="A117" s="2" t="n">
        <v>29</v>
      </c>
      <c r="B117" s="2" t="s">
        <v>743</v>
      </c>
      <c r="C117" s="1" t="s">
        <v>742</v>
      </c>
      <c r="D117" s="1" t="s">
        <v>778</v>
      </c>
      <c r="E117" s="1" t="n">
        <v>90</v>
      </c>
      <c r="F117" s="1" t="n">
        <v>80</v>
      </c>
      <c r="G117" s="1" t="n">
        <v>130</v>
      </c>
      <c r="H117" s="1" t="n">
        <v>40</v>
      </c>
      <c r="I117" s="1" t="n">
        <v>90</v>
      </c>
      <c r="J117" s="1" t="n">
        <v>60</v>
      </c>
      <c r="K117" s="1" t="n">
        <f aca="false">E117+F117+G117+H117+I117+J117</f>
        <v>490</v>
      </c>
      <c r="L117" s="1" t="n">
        <v>90</v>
      </c>
      <c r="M117" s="1" t="n">
        <f aca="false">(E117+75)*(G117+20)</f>
        <v>24750</v>
      </c>
      <c r="N117" s="1" t="n">
        <f aca="false">(E117+107)*ROUNDDOWN(((G117+52)*1.1),0)</f>
        <v>39400</v>
      </c>
      <c r="O117" s="1" t="n">
        <f aca="false">(E117+75)*(I117+20)</f>
        <v>18150</v>
      </c>
      <c r="P117" s="1" t="n">
        <f aca="false">(E117+107)*ROUNDDOWN(((I117+52)*1.1),0)</f>
        <v>30732</v>
      </c>
      <c r="R117" s="1" t="s">
        <v>11</v>
      </c>
      <c r="S117" s="1" t="s">
        <v>11</v>
      </c>
      <c r="T117" s="1" t="s">
        <v>738</v>
      </c>
      <c r="U117" s="1" t="s">
        <v>739</v>
      </c>
      <c r="V117" s="1" t="s">
        <v>740</v>
      </c>
      <c r="X117" s="1" t="str">
        <f aca="false">CONCATENATE(R117&amp;W117&amp;A117&amp;B117&amp;S117&amp;T117&amp;C117&amp;D117&amp;U117&amp;D117&amp;V117&amp;R117&amp;W117&amp;E117&amp;S117&amp;W117&amp;F117&amp;R117&amp;W117&amp;G117&amp;S117&amp;W117&amp;H117&amp;R117&amp;W117&amp;I117&amp;S117&amp;W117&amp;J117&amp;R117&amp;W117&amp;K117&amp;S117&amp;W117&amp;L117&amp;R117&amp;W117&amp;M117&amp;S117&amp;W117&amp;N117&amp;R117&amp;W117&amp;O117&amp;S117&amp;W117&amp;P117&amp;S117)</f>
        <v>|29-3|[[Ｄマイ&gt;マイ]]|90|80|130|40|90|60|490|90|24750|39400|18150|30732|</v>
      </c>
      <c r="AB117" s="0"/>
      <c r="AC117" s="0"/>
      <c r="AD117" s="0"/>
      <c r="AE117" s="0"/>
      <c r="AF117" s="0"/>
      <c r="AG117" s="0"/>
      <c r="AH117" s="0"/>
      <c r="AI117" s="0"/>
    </row>
    <row r="118" customFormat="false" ht="13.8" hidden="false" customHeight="false" outlineLevel="0" collapsed="false">
      <c r="A118" s="2" t="n">
        <v>29</v>
      </c>
      <c r="B118" s="2" t="s">
        <v>745</v>
      </c>
      <c r="C118" s="1" t="s">
        <v>746</v>
      </c>
      <c r="D118" s="1" t="s">
        <v>778</v>
      </c>
      <c r="E118" s="1" t="n">
        <v>120</v>
      </c>
      <c r="F118" s="1" t="n">
        <v>40</v>
      </c>
      <c r="G118" s="1" t="n">
        <v>120</v>
      </c>
      <c r="H118" s="1" t="n">
        <v>110</v>
      </c>
      <c r="I118" s="1" t="n">
        <v>60</v>
      </c>
      <c r="J118" s="1" t="n">
        <v>40</v>
      </c>
      <c r="K118" s="1" t="n">
        <f aca="false">E118+F118+G118+H118+I118+J118</f>
        <v>490</v>
      </c>
      <c r="L118" s="1" t="n">
        <v>90</v>
      </c>
      <c r="M118" s="1" t="n">
        <f aca="false">(E118+75)*(G118+20)</f>
        <v>27300</v>
      </c>
      <c r="N118" s="1" t="n">
        <f aca="false">(E118+107)*ROUNDDOWN(((G118+52)*1.1),0)</f>
        <v>42903</v>
      </c>
      <c r="O118" s="1" t="n">
        <f aca="false">(E118+75)*(I118+20)</f>
        <v>15600</v>
      </c>
      <c r="P118" s="1" t="n">
        <f aca="false">(E118+107)*ROUNDDOWN(((I118+52)*1.1),0)</f>
        <v>27921</v>
      </c>
      <c r="R118" s="1" t="s">
        <v>11</v>
      </c>
      <c r="S118" s="1" t="s">
        <v>11</v>
      </c>
      <c r="T118" s="1" t="s">
        <v>738</v>
      </c>
      <c r="U118" s="1" t="s">
        <v>739</v>
      </c>
      <c r="V118" s="1" t="s">
        <v>740</v>
      </c>
      <c r="X118" s="1" t="str">
        <f aca="false">CONCATENATE(R118&amp;W118&amp;A118&amp;B118&amp;S118&amp;T118&amp;C118&amp;D118&amp;U118&amp;D118&amp;V118&amp;R118&amp;W118&amp;E118&amp;S118&amp;W118&amp;F118&amp;R118&amp;W118&amp;G118&amp;S118&amp;W118&amp;H118&amp;R118&amp;W118&amp;I118&amp;S118&amp;W118&amp;J118&amp;R118&amp;W118&amp;K118&amp;S118&amp;W118&amp;L118&amp;R118&amp;W118&amp;M118&amp;S118&amp;W118&amp;N118&amp;R118&amp;W118&amp;O118&amp;S118&amp;W118&amp;P118&amp;S118)</f>
        <v>|29-4|[[Ｅマイ&gt;マイ]]|120|40|120|110|60|40|490|90|27300|42903|15600|27921|</v>
      </c>
      <c r="AB118" s="0"/>
      <c r="AC118" s="0"/>
      <c r="AD118" s="0"/>
      <c r="AE118" s="0"/>
      <c r="AF118" s="0"/>
      <c r="AG118" s="0"/>
      <c r="AH118" s="0"/>
      <c r="AI118" s="0"/>
    </row>
    <row r="119" customFormat="false" ht="13.8" hidden="false" customHeight="false" outlineLevel="0" collapsed="false">
      <c r="A119" s="2" t="n">
        <v>30</v>
      </c>
      <c r="B119" s="2" t="s">
        <v>735</v>
      </c>
      <c r="C119" s="1" t="s">
        <v>736</v>
      </c>
      <c r="D119" s="1" t="s">
        <v>779</v>
      </c>
      <c r="E119" s="1" t="n">
        <v>55</v>
      </c>
      <c r="F119" s="1" t="n">
        <v>70</v>
      </c>
      <c r="G119" s="1" t="n">
        <v>40</v>
      </c>
      <c r="H119" s="1" t="n">
        <v>50</v>
      </c>
      <c r="I119" s="1" t="n">
        <v>50</v>
      </c>
      <c r="J119" s="1" t="n">
        <v>55</v>
      </c>
      <c r="K119" s="1" t="n">
        <f aca="false">E119+F119+G119+H119+I119+J119</f>
        <v>320</v>
      </c>
      <c r="L119" s="1" t="n">
        <v>120</v>
      </c>
      <c r="M119" s="1" t="n">
        <f aca="false">(E119+75)*(G119+20)</f>
        <v>7800</v>
      </c>
      <c r="N119" s="1" t="n">
        <f aca="false">(E119+107)*ROUNDDOWN(((G119+52)*1.1),0)</f>
        <v>16362</v>
      </c>
      <c r="O119" s="1" t="n">
        <f aca="false">(E119+75)*(I119+20)</f>
        <v>9100</v>
      </c>
      <c r="P119" s="1" t="n">
        <f aca="false">(E119+107)*ROUNDDOWN(((I119+52)*1.1),0)</f>
        <v>18144</v>
      </c>
      <c r="R119" s="1" t="s">
        <v>11</v>
      </c>
      <c r="S119" s="1" t="s">
        <v>11</v>
      </c>
      <c r="T119" s="1" t="s">
        <v>738</v>
      </c>
      <c r="U119" s="1" t="s">
        <v>739</v>
      </c>
      <c r="V119" s="1" t="s">
        <v>740</v>
      </c>
      <c r="X119" s="1" t="str">
        <f aca="false">CONCATENATE(R119&amp;W119&amp;A119&amp;B119&amp;S119&amp;T119&amp;C119&amp;D119&amp;U119&amp;D119&amp;V119&amp;R119&amp;W119&amp;E119&amp;S119&amp;W119&amp;F119&amp;R119&amp;W119&amp;G119&amp;S119&amp;W119&amp;H119&amp;R119&amp;W119&amp;I119&amp;S119&amp;W119&amp;J119&amp;R119&amp;W119&amp;K119&amp;S119&amp;W119&amp;L119&amp;R119&amp;W119&amp;M119&amp;S119&amp;W119&amp;N119&amp;R119&amp;W119&amp;O119&amp;S119&amp;W119&amp;P119&amp;S119)</f>
        <v>|30-1|[[Ｎゆめこ&gt;ゆめこ]]|55|70|40|50|50|55|320|120|7800|16362|9100|18144|</v>
      </c>
      <c r="AB119" s="0"/>
      <c r="AC119" s="0"/>
      <c r="AD119" s="0"/>
      <c r="AE119" s="0"/>
      <c r="AF119" s="0"/>
      <c r="AG119" s="0"/>
      <c r="AH119" s="0"/>
      <c r="AI119" s="0"/>
    </row>
    <row r="120" customFormat="false" ht="13.8" hidden="false" customHeight="false" outlineLevel="0" collapsed="false">
      <c r="A120" s="2" t="n">
        <v>30</v>
      </c>
      <c r="B120" s="2" t="s">
        <v>741</v>
      </c>
      <c r="C120" s="1" t="s">
        <v>744</v>
      </c>
      <c r="D120" s="1" t="s">
        <v>779</v>
      </c>
      <c r="E120" s="1" t="n">
        <v>90</v>
      </c>
      <c r="F120" s="1" t="n">
        <v>130</v>
      </c>
      <c r="G120" s="1" t="n">
        <v>75</v>
      </c>
      <c r="H120" s="1" t="n">
        <v>80</v>
      </c>
      <c r="I120" s="1" t="n">
        <v>85</v>
      </c>
      <c r="J120" s="1" t="n">
        <v>80</v>
      </c>
      <c r="K120" s="1" t="n">
        <f aca="false">E120+F120+G120+H120+I120+J120</f>
        <v>540</v>
      </c>
      <c r="L120" s="1" t="n">
        <v>120</v>
      </c>
      <c r="M120" s="1" t="n">
        <f aca="false">(E120+75)*(G120+20)</f>
        <v>15675</v>
      </c>
      <c r="N120" s="1" t="n">
        <f aca="false">(E120+107)*ROUNDDOWN(((G120+52)*1.1),0)</f>
        <v>27383</v>
      </c>
      <c r="O120" s="1" t="n">
        <f aca="false">(E120+75)*(I120+20)</f>
        <v>17325</v>
      </c>
      <c r="P120" s="1" t="n">
        <f aca="false">(E120+107)*ROUNDDOWN(((I120+52)*1.1),0)</f>
        <v>29550</v>
      </c>
      <c r="R120" s="1" t="s">
        <v>11</v>
      </c>
      <c r="S120" s="1" t="s">
        <v>11</v>
      </c>
      <c r="T120" s="1" t="s">
        <v>738</v>
      </c>
      <c r="U120" s="1" t="s">
        <v>739</v>
      </c>
      <c r="V120" s="1" t="s">
        <v>740</v>
      </c>
      <c r="X120" s="1" t="str">
        <f aca="false">CONCATENATE(R120&amp;W120&amp;A120&amp;B120&amp;S120&amp;T120&amp;C120&amp;D120&amp;U120&amp;D120&amp;V120&amp;R120&amp;W120&amp;E120&amp;S120&amp;W120&amp;F120&amp;R120&amp;W120&amp;G120&amp;S120&amp;W120&amp;H120&amp;R120&amp;W120&amp;I120&amp;S120&amp;W120&amp;J120&amp;R120&amp;W120&amp;K120&amp;S120&amp;W120&amp;L120&amp;R120&amp;W120&amp;M120&amp;S120&amp;W120&amp;N120&amp;R120&amp;W120&amp;O120&amp;S120&amp;W120&amp;P120&amp;S120)</f>
        <v>|30-2|[[Ｐゆめこ&gt;ゆめこ]]|90|130|75|80|85|80|540|120|15675|27383|17325|29550|</v>
      </c>
      <c r="AB120" s="0"/>
      <c r="AC120" s="0"/>
      <c r="AD120" s="0"/>
      <c r="AE120" s="0"/>
      <c r="AF120" s="0"/>
      <c r="AG120" s="0"/>
      <c r="AH120" s="0"/>
      <c r="AI120" s="0"/>
    </row>
    <row r="121" customFormat="false" ht="13.8" hidden="false" customHeight="false" outlineLevel="0" collapsed="false">
      <c r="A121" s="2" t="n">
        <v>30</v>
      </c>
      <c r="B121" s="2" t="s">
        <v>743</v>
      </c>
      <c r="C121" s="1" t="s">
        <v>748</v>
      </c>
      <c r="D121" s="1" t="s">
        <v>779</v>
      </c>
      <c r="E121" s="1" t="n">
        <v>70</v>
      </c>
      <c r="F121" s="1" t="n">
        <v>110</v>
      </c>
      <c r="G121" s="1" t="n">
        <v>65</v>
      </c>
      <c r="H121" s="1" t="n">
        <v>100</v>
      </c>
      <c r="I121" s="1" t="n">
        <v>80</v>
      </c>
      <c r="J121" s="1" t="n">
        <v>115</v>
      </c>
      <c r="K121" s="1" t="n">
        <f aca="false">E121+F121+G121+H121+I121+J121</f>
        <v>540</v>
      </c>
      <c r="L121" s="1" t="n">
        <v>120</v>
      </c>
      <c r="M121" s="1" t="n">
        <f aca="false">(E121+75)*(G121+20)</f>
        <v>12325</v>
      </c>
      <c r="N121" s="1" t="n">
        <f aca="false">(E121+107)*ROUNDDOWN(((G121+52)*1.1),0)</f>
        <v>22656</v>
      </c>
      <c r="O121" s="1" t="n">
        <f aca="false">(E121+75)*(I121+20)</f>
        <v>14500</v>
      </c>
      <c r="P121" s="1" t="n">
        <f aca="false">(E121+107)*ROUNDDOWN(((I121+52)*1.1),0)</f>
        <v>25665</v>
      </c>
      <c r="R121" s="1" t="s">
        <v>11</v>
      </c>
      <c r="S121" s="1" t="s">
        <v>11</v>
      </c>
      <c r="T121" s="1" t="s">
        <v>738</v>
      </c>
      <c r="U121" s="1" t="s">
        <v>739</v>
      </c>
      <c r="V121" s="1" t="s">
        <v>740</v>
      </c>
      <c r="X121" s="1" t="str">
        <f aca="false">CONCATENATE(R121&amp;W121&amp;A121&amp;B121&amp;S121&amp;T121&amp;C121&amp;D121&amp;U121&amp;D121&amp;V121&amp;R121&amp;W121&amp;E121&amp;S121&amp;W121&amp;F121&amp;R121&amp;W121&amp;G121&amp;S121&amp;W121&amp;H121&amp;R121&amp;W121&amp;I121&amp;S121&amp;W121&amp;J121&amp;R121&amp;W121&amp;K121&amp;S121&amp;W121&amp;L121&amp;R121&amp;W121&amp;M121&amp;S121&amp;W121&amp;N121&amp;R121&amp;W121&amp;O121&amp;S121&amp;W121&amp;P121&amp;S121)</f>
        <v>|30-3|[[Ｓゆめこ&gt;ゆめこ]]|70|110|65|100|80|115|540|120|12325|22656|14500|25665|</v>
      </c>
      <c r="AB121" s="0"/>
      <c r="AC121" s="0"/>
      <c r="AD121" s="0"/>
      <c r="AE121" s="0"/>
      <c r="AF121" s="0"/>
      <c r="AG121" s="0"/>
      <c r="AH121" s="0"/>
      <c r="AI121" s="0"/>
    </row>
    <row r="122" customFormat="false" ht="13.8" hidden="false" customHeight="false" outlineLevel="0" collapsed="false">
      <c r="A122" s="2" t="n">
        <v>30</v>
      </c>
      <c r="B122" s="2" t="s">
        <v>745</v>
      </c>
      <c r="C122" s="1" t="s">
        <v>746</v>
      </c>
      <c r="D122" s="1" t="s">
        <v>779</v>
      </c>
      <c r="E122" s="1" t="n">
        <v>90</v>
      </c>
      <c r="F122" s="1" t="n">
        <v>60</v>
      </c>
      <c r="G122" s="1" t="n">
        <v>90</v>
      </c>
      <c r="H122" s="1" t="n">
        <v>130</v>
      </c>
      <c r="I122" s="1" t="n">
        <v>95</v>
      </c>
      <c r="J122" s="1" t="n">
        <v>75</v>
      </c>
      <c r="K122" s="1" t="n">
        <f aca="false">E122+F122+G122+H122+I122+J122</f>
        <v>540</v>
      </c>
      <c r="L122" s="1" t="n">
        <v>120</v>
      </c>
      <c r="M122" s="1" t="n">
        <f aca="false">(E122+75)*(G122+20)</f>
        <v>18150</v>
      </c>
      <c r="N122" s="1" t="n">
        <f aca="false">(E122+107)*ROUNDDOWN(((G122+52)*1.1),0)</f>
        <v>30732</v>
      </c>
      <c r="O122" s="1" t="n">
        <f aca="false">(E122+75)*(I122+20)</f>
        <v>18975</v>
      </c>
      <c r="P122" s="1" t="n">
        <f aca="false">(E122+107)*ROUNDDOWN(((I122+52)*1.1),0)</f>
        <v>31717</v>
      </c>
      <c r="R122" s="1" t="s">
        <v>11</v>
      </c>
      <c r="S122" s="1" t="s">
        <v>11</v>
      </c>
      <c r="T122" s="1" t="s">
        <v>738</v>
      </c>
      <c r="U122" s="1" t="s">
        <v>739</v>
      </c>
      <c r="V122" s="1" t="s">
        <v>740</v>
      </c>
      <c r="X122" s="1" t="str">
        <f aca="false">CONCATENATE(R122&amp;W122&amp;A122&amp;B122&amp;S122&amp;T122&amp;C122&amp;D122&amp;U122&amp;D122&amp;V122&amp;R122&amp;W122&amp;E122&amp;S122&amp;W122&amp;F122&amp;R122&amp;W122&amp;G122&amp;S122&amp;W122&amp;H122&amp;R122&amp;W122&amp;I122&amp;S122&amp;W122&amp;J122&amp;R122&amp;W122&amp;K122&amp;S122&amp;W122&amp;L122&amp;R122&amp;W122&amp;M122&amp;S122&amp;W122&amp;N122&amp;R122&amp;W122&amp;O122&amp;S122&amp;W122&amp;P122&amp;S122)</f>
        <v>|30-4|[[Ｅゆめこ&gt;ゆめこ]]|90|60|90|130|95|75|540|120|18150|30732|18975|31717|</v>
      </c>
      <c r="AB122" s="0"/>
      <c r="AC122" s="0"/>
      <c r="AD122" s="0"/>
      <c r="AE122" s="0"/>
      <c r="AF122" s="0"/>
      <c r="AG122" s="0"/>
      <c r="AH122" s="0"/>
      <c r="AI122" s="0"/>
    </row>
    <row r="123" customFormat="false" ht="13.8" hidden="false" customHeight="false" outlineLevel="0" collapsed="false">
      <c r="A123" s="2" t="n">
        <v>31</v>
      </c>
      <c r="B123" s="2" t="s">
        <v>735</v>
      </c>
      <c r="C123" s="1" t="s">
        <v>736</v>
      </c>
      <c r="D123" s="1" t="s">
        <v>780</v>
      </c>
      <c r="E123" s="1" t="n">
        <v>60</v>
      </c>
      <c r="F123" s="1" t="n">
        <v>60</v>
      </c>
      <c r="G123" s="1" t="n">
        <v>45</v>
      </c>
      <c r="H123" s="1" t="n">
        <v>75</v>
      </c>
      <c r="I123" s="1" t="n">
        <v>55</v>
      </c>
      <c r="J123" s="1" t="n">
        <v>55</v>
      </c>
      <c r="K123" s="1" t="n">
        <f aca="false">E123+F123+G123+H123+I123+J123</f>
        <v>350</v>
      </c>
      <c r="L123" s="1" t="n">
        <v>120</v>
      </c>
      <c r="M123" s="1" t="n">
        <f aca="false">(E123+75)*(G123+20)</f>
        <v>8775</v>
      </c>
      <c r="N123" s="1" t="n">
        <f aca="false">(E123+107)*ROUNDDOWN(((G123+52)*1.1),0)</f>
        <v>17702</v>
      </c>
      <c r="O123" s="1" t="n">
        <f aca="false">(E123+75)*(I123+20)</f>
        <v>10125</v>
      </c>
      <c r="P123" s="1" t="n">
        <f aca="false">(E123+107)*ROUNDDOWN(((I123+52)*1.1),0)</f>
        <v>19539</v>
      </c>
      <c r="R123" s="1" t="s">
        <v>11</v>
      </c>
      <c r="S123" s="1" t="s">
        <v>11</v>
      </c>
      <c r="T123" s="1" t="s">
        <v>738</v>
      </c>
      <c r="U123" s="1" t="s">
        <v>739</v>
      </c>
      <c r="V123" s="1" t="s">
        <v>740</v>
      </c>
      <c r="X123" s="1" t="str">
        <f aca="false">CONCATENATE(R123&amp;W123&amp;A123&amp;B123&amp;S123&amp;T123&amp;C123&amp;D123&amp;U123&amp;D123&amp;V123&amp;R123&amp;W123&amp;E123&amp;S123&amp;W123&amp;F123&amp;R123&amp;W123&amp;G123&amp;S123&amp;W123&amp;H123&amp;R123&amp;W123&amp;I123&amp;S123&amp;W123&amp;J123&amp;R123&amp;W123&amp;K123&amp;S123&amp;W123&amp;L123&amp;R123&amp;W123&amp;M123&amp;S123&amp;W123&amp;N123&amp;R123&amp;W123&amp;O123&amp;S123&amp;W123&amp;P123&amp;S123)</f>
        <v>|31-1|[[Ｎしんき&gt;しんき]]|60|60|45|75|55|55|350|120|8775|17702|10125|19539|</v>
      </c>
      <c r="AB123" s="0"/>
      <c r="AC123" s="0"/>
      <c r="AD123" s="0"/>
      <c r="AE123" s="0"/>
      <c r="AF123" s="0"/>
      <c r="AG123" s="0"/>
      <c r="AH123" s="0"/>
      <c r="AI123" s="0"/>
    </row>
    <row r="124" customFormat="false" ht="13.8" hidden="false" customHeight="false" outlineLevel="0" collapsed="false">
      <c r="A124" s="2" t="n">
        <v>31</v>
      </c>
      <c r="B124" s="2" t="s">
        <v>741</v>
      </c>
      <c r="C124" s="1" t="s">
        <v>744</v>
      </c>
      <c r="D124" s="1" t="s">
        <v>780</v>
      </c>
      <c r="E124" s="1" t="n">
        <v>95</v>
      </c>
      <c r="F124" s="1" t="n">
        <v>115</v>
      </c>
      <c r="G124" s="1" t="n">
        <v>80</v>
      </c>
      <c r="H124" s="1" t="n">
        <v>130</v>
      </c>
      <c r="I124" s="1" t="n">
        <v>100</v>
      </c>
      <c r="J124" s="1" t="n">
        <v>80</v>
      </c>
      <c r="K124" s="1" t="n">
        <f aca="false">E124+F124+G124+H124+I124+J124</f>
        <v>600</v>
      </c>
      <c r="L124" s="1" t="n">
        <v>120</v>
      </c>
      <c r="M124" s="1" t="n">
        <f aca="false">(E124+75)*(G124+20)</f>
        <v>17000</v>
      </c>
      <c r="N124" s="1" t="n">
        <f aca="false">(E124+107)*ROUNDDOWN(((G124+52)*1.1),0)</f>
        <v>29290</v>
      </c>
      <c r="O124" s="1" t="n">
        <f aca="false">(E124+75)*(I124+20)</f>
        <v>20400</v>
      </c>
      <c r="P124" s="1" t="n">
        <f aca="false">(E124+107)*ROUNDDOWN(((I124+52)*1.1),0)</f>
        <v>33734</v>
      </c>
      <c r="R124" s="1" t="s">
        <v>11</v>
      </c>
      <c r="S124" s="1" t="s">
        <v>11</v>
      </c>
      <c r="T124" s="1" t="s">
        <v>738</v>
      </c>
      <c r="U124" s="1" t="s">
        <v>739</v>
      </c>
      <c r="V124" s="1" t="s">
        <v>740</v>
      </c>
      <c r="X124" s="1" t="str">
        <f aca="false">CONCATENATE(R124&amp;W124&amp;A124&amp;B124&amp;S124&amp;T124&amp;C124&amp;D124&amp;U124&amp;D124&amp;V124&amp;R124&amp;W124&amp;E124&amp;S124&amp;W124&amp;F124&amp;R124&amp;W124&amp;G124&amp;S124&amp;W124&amp;H124&amp;R124&amp;W124&amp;I124&amp;S124&amp;W124&amp;J124&amp;R124&amp;W124&amp;K124&amp;S124&amp;W124&amp;L124&amp;R124&amp;W124&amp;M124&amp;S124&amp;W124&amp;N124&amp;R124&amp;W124&amp;O124&amp;S124&amp;W124&amp;P124&amp;S124)</f>
        <v>|31-2|[[Ｐしんき&gt;しんき]]|95|115|80|130|100|80|600|120|17000|29290|20400|33734|</v>
      </c>
      <c r="AB124" s="0"/>
      <c r="AC124" s="0"/>
      <c r="AD124" s="0"/>
      <c r="AE124" s="0"/>
      <c r="AF124" s="0"/>
      <c r="AG124" s="0"/>
      <c r="AH124" s="0"/>
      <c r="AI124" s="0"/>
    </row>
    <row r="125" customFormat="false" ht="13.8" hidden="false" customHeight="false" outlineLevel="0" collapsed="false">
      <c r="A125" s="2" t="n">
        <v>31</v>
      </c>
      <c r="B125" s="2" t="s">
        <v>743</v>
      </c>
      <c r="C125" s="1" t="s">
        <v>748</v>
      </c>
      <c r="D125" s="1" t="s">
        <v>780</v>
      </c>
      <c r="E125" s="1" t="n">
        <v>95</v>
      </c>
      <c r="F125" s="1" t="n">
        <v>105</v>
      </c>
      <c r="G125" s="1" t="n">
        <v>90</v>
      </c>
      <c r="H125" s="1" t="n">
        <v>125</v>
      </c>
      <c r="I125" s="1" t="n">
        <v>90</v>
      </c>
      <c r="J125" s="1" t="n">
        <v>95</v>
      </c>
      <c r="K125" s="1" t="n">
        <f aca="false">E125+F125+G125+H125+I125+J125</f>
        <v>600</v>
      </c>
      <c r="L125" s="1" t="n">
        <v>120</v>
      </c>
      <c r="M125" s="1" t="n">
        <f aca="false">(E125+75)*(G125+20)</f>
        <v>18700</v>
      </c>
      <c r="N125" s="1" t="n">
        <f aca="false">(E125+107)*ROUNDDOWN(((G125+52)*1.1),0)</f>
        <v>31512</v>
      </c>
      <c r="O125" s="1" t="n">
        <f aca="false">(E125+75)*(I125+20)</f>
        <v>18700</v>
      </c>
      <c r="P125" s="1" t="n">
        <f aca="false">(E125+107)*ROUNDDOWN(((I125+52)*1.1),0)</f>
        <v>31512</v>
      </c>
      <c r="R125" s="1" t="s">
        <v>11</v>
      </c>
      <c r="S125" s="1" t="s">
        <v>11</v>
      </c>
      <c r="T125" s="1" t="s">
        <v>738</v>
      </c>
      <c r="U125" s="1" t="s">
        <v>739</v>
      </c>
      <c r="V125" s="1" t="s">
        <v>740</v>
      </c>
      <c r="X125" s="1" t="str">
        <f aca="false">CONCATENATE(R125&amp;W125&amp;A125&amp;B125&amp;S125&amp;T125&amp;C125&amp;D125&amp;U125&amp;D125&amp;V125&amp;R125&amp;W125&amp;E125&amp;S125&amp;W125&amp;F125&amp;R125&amp;W125&amp;G125&amp;S125&amp;W125&amp;H125&amp;R125&amp;W125&amp;I125&amp;S125&amp;W125&amp;J125&amp;R125&amp;W125&amp;K125&amp;S125&amp;W125&amp;L125&amp;R125&amp;W125&amp;M125&amp;S125&amp;W125&amp;N125&amp;R125&amp;W125&amp;O125&amp;S125&amp;W125&amp;P125&amp;S125)</f>
        <v>|31-3|[[Ｓしんき&gt;しんき]]|95|105|90|125|90|95|600|120|18700|31512|18700|31512|</v>
      </c>
      <c r="AB125" s="0"/>
      <c r="AC125" s="0"/>
      <c r="AD125" s="0"/>
      <c r="AE125" s="0"/>
      <c r="AF125" s="0"/>
      <c r="AG125" s="0"/>
      <c r="AH125" s="0"/>
      <c r="AI125" s="0"/>
    </row>
    <row r="126" customFormat="false" ht="13.8" hidden="false" customHeight="false" outlineLevel="0" collapsed="false">
      <c r="A126" s="2" t="n">
        <v>31</v>
      </c>
      <c r="B126" s="2" t="s">
        <v>745</v>
      </c>
      <c r="C126" s="1" t="s">
        <v>746</v>
      </c>
      <c r="D126" s="1" t="s">
        <v>780</v>
      </c>
      <c r="E126" s="1" t="n">
        <v>105</v>
      </c>
      <c r="F126" s="1" t="n">
        <v>70</v>
      </c>
      <c r="G126" s="1" t="n">
        <v>120</v>
      </c>
      <c r="H126" s="1" t="n">
        <v>110</v>
      </c>
      <c r="I126" s="1" t="n">
        <v>75</v>
      </c>
      <c r="J126" s="1" t="n">
        <v>120</v>
      </c>
      <c r="K126" s="1" t="n">
        <f aca="false">E126+F126+G126+H126+I126+J126</f>
        <v>600</v>
      </c>
      <c r="L126" s="1" t="n">
        <v>120</v>
      </c>
      <c r="M126" s="1" t="n">
        <f aca="false">(E126+75)*(G126+20)</f>
        <v>25200</v>
      </c>
      <c r="N126" s="1" t="n">
        <f aca="false">(E126+107)*ROUNDDOWN(((G126+52)*1.1),0)</f>
        <v>40068</v>
      </c>
      <c r="O126" s="1" t="n">
        <f aca="false">(E126+75)*(I126+20)</f>
        <v>17100</v>
      </c>
      <c r="P126" s="1" t="n">
        <f aca="false">(E126+107)*ROUNDDOWN(((I126+52)*1.1),0)</f>
        <v>29468</v>
      </c>
      <c r="R126" s="1" t="s">
        <v>11</v>
      </c>
      <c r="S126" s="1" t="s">
        <v>11</v>
      </c>
      <c r="T126" s="1" t="s">
        <v>738</v>
      </c>
      <c r="U126" s="1" t="s">
        <v>739</v>
      </c>
      <c r="V126" s="1" t="s">
        <v>740</v>
      </c>
      <c r="X126" s="1" t="str">
        <f aca="false">CONCATENATE(R126&amp;W126&amp;A126&amp;B126&amp;S126&amp;T126&amp;C126&amp;D126&amp;U126&amp;D126&amp;V126&amp;R126&amp;W126&amp;E126&amp;S126&amp;W126&amp;F126&amp;R126&amp;W126&amp;G126&amp;S126&amp;W126&amp;H126&amp;R126&amp;W126&amp;I126&amp;S126&amp;W126&amp;J126&amp;R126&amp;W126&amp;K126&amp;S126&amp;W126&amp;L126&amp;R126&amp;W126&amp;M126&amp;S126&amp;W126&amp;N126&amp;R126&amp;W126&amp;O126&amp;S126&amp;W126&amp;P126&amp;S126)</f>
        <v>|31-4|[[Ｅしんき&gt;しんき]]|105|70|120|110|75|120|600|120|25200|40068|17100|29468|</v>
      </c>
      <c r="AB126" s="0"/>
      <c r="AC126" s="0"/>
      <c r="AD126" s="0"/>
      <c r="AE126" s="0"/>
      <c r="AF126" s="0"/>
      <c r="AG126" s="0"/>
      <c r="AH126" s="0"/>
      <c r="AI126" s="0"/>
    </row>
    <row r="127" customFormat="false" ht="13.8" hidden="false" customHeight="false" outlineLevel="0" collapsed="false">
      <c r="A127" s="2" t="n">
        <v>32</v>
      </c>
      <c r="B127" s="2" t="s">
        <v>735</v>
      </c>
      <c r="C127" s="1" t="s">
        <v>736</v>
      </c>
      <c r="D127" s="1" t="s">
        <v>781</v>
      </c>
      <c r="E127" s="1" t="n">
        <v>35</v>
      </c>
      <c r="F127" s="1" t="n">
        <v>60</v>
      </c>
      <c r="G127" s="1" t="n">
        <v>55</v>
      </c>
      <c r="H127" s="1" t="n">
        <v>35</v>
      </c>
      <c r="I127" s="1" t="n">
        <v>30</v>
      </c>
      <c r="J127" s="1" t="n">
        <v>50</v>
      </c>
      <c r="K127" s="1" t="n">
        <f aca="false">E127+F127+G127+H127+I127+J127</f>
        <v>265</v>
      </c>
      <c r="L127" s="1" t="n">
        <v>80</v>
      </c>
      <c r="M127" s="1" t="n">
        <f aca="false">(E127+75)*(G127+20)</f>
        <v>8250</v>
      </c>
      <c r="N127" s="1" t="n">
        <f aca="false">(E127+107)*ROUNDDOWN(((G127+52)*1.1),0)</f>
        <v>16614</v>
      </c>
      <c r="O127" s="1" t="n">
        <f aca="false">(E127+75)*(I127+20)</f>
        <v>5500</v>
      </c>
      <c r="P127" s="1" t="n">
        <f aca="false">(E127+107)*ROUNDDOWN(((I127+52)*1.1),0)</f>
        <v>12780</v>
      </c>
      <c r="R127" s="1" t="s">
        <v>11</v>
      </c>
      <c r="S127" s="1" t="s">
        <v>11</v>
      </c>
      <c r="T127" s="1" t="s">
        <v>738</v>
      </c>
      <c r="U127" s="1" t="s">
        <v>739</v>
      </c>
      <c r="V127" s="1" t="s">
        <v>740</v>
      </c>
      <c r="X127" s="1" t="str">
        <f aca="false">CONCATENATE(R127&amp;W127&amp;A127&amp;B127&amp;S127&amp;T127&amp;C127&amp;D127&amp;U127&amp;D127&amp;V127&amp;R127&amp;W127&amp;E127&amp;S127&amp;W127&amp;F127&amp;R127&amp;W127&amp;G127&amp;S127&amp;W127&amp;H127&amp;R127&amp;W127&amp;I127&amp;S127&amp;W127&amp;J127&amp;R127&amp;W127&amp;K127&amp;S127&amp;W127&amp;L127&amp;R127&amp;W127&amp;M127&amp;S127&amp;W127&amp;N127&amp;R127&amp;W127&amp;O127&amp;S127&amp;W127&amp;P127&amp;S127)</f>
        <v>|32-1|[[Ｎルーミア&gt;ルーミア]]|35|60|55|35|30|50|265|80|8250|16614|5500|12780|</v>
      </c>
      <c r="AB127" s="0"/>
      <c r="AC127" s="0"/>
      <c r="AD127" s="0"/>
      <c r="AE127" s="0"/>
      <c r="AF127" s="0"/>
      <c r="AG127" s="0"/>
      <c r="AH127" s="0"/>
      <c r="AI127" s="0"/>
    </row>
    <row r="128" customFormat="false" ht="13.8" hidden="false" customHeight="false" outlineLevel="0" collapsed="false">
      <c r="A128" s="2" t="n">
        <v>32</v>
      </c>
      <c r="B128" s="2" t="s">
        <v>741</v>
      </c>
      <c r="C128" s="1" t="s">
        <v>742</v>
      </c>
      <c r="D128" s="1" t="s">
        <v>781</v>
      </c>
      <c r="E128" s="1" t="n">
        <v>70</v>
      </c>
      <c r="F128" s="1" t="n">
        <v>100</v>
      </c>
      <c r="G128" s="1" t="n">
        <v>120</v>
      </c>
      <c r="H128" s="1" t="n">
        <v>40</v>
      </c>
      <c r="I128" s="1" t="n">
        <v>120</v>
      </c>
      <c r="J128" s="1" t="n">
        <v>30</v>
      </c>
      <c r="K128" s="1" t="n">
        <f aca="false">E128+F128+G128+H128+I128+J128</f>
        <v>480</v>
      </c>
      <c r="L128" s="1" t="n">
        <v>80</v>
      </c>
      <c r="M128" s="1" t="n">
        <f aca="false">(E128+75)*(G128+20)</f>
        <v>20300</v>
      </c>
      <c r="N128" s="1" t="n">
        <f aca="false">(E128+107)*ROUNDDOWN(((G128+52)*1.1),0)</f>
        <v>33453</v>
      </c>
      <c r="O128" s="1" t="n">
        <f aca="false">(E128+75)*(I128+20)</f>
        <v>20300</v>
      </c>
      <c r="P128" s="1" t="n">
        <f aca="false">(E128+107)*ROUNDDOWN(((I128+52)*1.1),0)</f>
        <v>33453</v>
      </c>
      <c r="R128" s="1" t="s">
        <v>11</v>
      </c>
      <c r="S128" s="1" t="s">
        <v>11</v>
      </c>
      <c r="T128" s="1" t="s">
        <v>738</v>
      </c>
      <c r="U128" s="1" t="s">
        <v>739</v>
      </c>
      <c r="V128" s="1" t="s">
        <v>740</v>
      </c>
      <c r="X128" s="1" t="str">
        <f aca="false">CONCATENATE(R128&amp;W128&amp;A128&amp;B128&amp;S128&amp;T128&amp;C128&amp;D128&amp;U128&amp;D128&amp;V128&amp;R128&amp;W128&amp;E128&amp;S128&amp;W128&amp;F128&amp;R128&amp;W128&amp;G128&amp;S128&amp;W128&amp;H128&amp;R128&amp;W128&amp;I128&amp;S128&amp;W128&amp;J128&amp;R128&amp;W128&amp;K128&amp;S128&amp;W128&amp;L128&amp;R128&amp;W128&amp;M128&amp;S128&amp;W128&amp;N128&amp;R128&amp;W128&amp;O128&amp;S128&amp;W128&amp;P128&amp;S128)</f>
        <v>|32-2|[[Ｄルーミア&gt;ルーミア]]|70|100|120|40|120|30|480|80|20300|33453|20300|33453|</v>
      </c>
      <c r="AB128" s="0"/>
      <c r="AC128" s="0"/>
      <c r="AD128" s="0"/>
      <c r="AE128" s="0"/>
      <c r="AF128" s="0"/>
      <c r="AG128" s="0"/>
      <c r="AH128" s="0"/>
      <c r="AI128" s="0"/>
    </row>
    <row r="129" customFormat="false" ht="13.8" hidden="false" customHeight="false" outlineLevel="0" collapsed="false">
      <c r="A129" s="2" t="n">
        <v>32</v>
      </c>
      <c r="B129" s="2" t="s">
        <v>743</v>
      </c>
      <c r="C129" s="1" t="s">
        <v>744</v>
      </c>
      <c r="D129" s="1" t="s">
        <v>781</v>
      </c>
      <c r="E129" s="1" t="n">
        <v>60</v>
      </c>
      <c r="F129" s="1" t="n">
        <v>50</v>
      </c>
      <c r="G129" s="1" t="n">
        <v>60</v>
      </c>
      <c r="H129" s="1" t="n">
        <v>145</v>
      </c>
      <c r="I129" s="1" t="n">
        <v>60</v>
      </c>
      <c r="J129" s="1" t="n">
        <v>105</v>
      </c>
      <c r="K129" s="1" t="n">
        <f aca="false">E129+F129+G129+H129+I129+J129</f>
        <v>480</v>
      </c>
      <c r="L129" s="1" t="n">
        <v>80</v>
      </c>
      <c r="M129" s="1" t="n">
        <f aca="false">(E129+75)*(G129+20)</f>
        <v>10800</v>
      </c>
      <c r="N129" s="1" t="n">
        <f aca="false">(E129+107)*ROUNDDOWN(((G129+52)*1.1),0)</f>
        <v>20541</v>
      </c>
      <c r="O129" s="1" t="n">
        <f aca="false">(E129+75)*(I129+20)</f>
        <v>10800</v>
      </c>
      <c r="P129" s="1" t="n">
        <f aca="false">(E129+107)*ROUNDDOWN(((I129+52)*1.1),0)</f>
        <v>20541</v>
      </c>
      <c r="R129" s="1" t="s">
        <v>11</v>
      </c>
      <c r="S129" s="1" t="s">
        <v>11</v>
      </c>
      <c r="T129" s="1" t="s">
        <v>738</v>
      </c>
      <c r="U129" s="1" t="s">
        <v>739</v>
      </c>
      <c r="V129" s="1" t="s">
        <v>740</v>
      </c>
      <c r="X129" s="1" t="str">
        <f aca="false">CONCATENATE(R129&amp;W129&amp;A129&amp;B129&amp;S129&amp;T129&amp;C129&amp;D129&amp;U129&amp;D129&amp;V129&amp;R129&amp;W129&amp;E129&amp;S129&amp;W129&amp;F129&amp;R129&amp;W129&amp;G129&amp;S129&amp;W129&amp;H129&amp;R129&amp;W129&amp;I129&amp;S129&amp;W129&amp;J129&amp;R129&amp;W129&amp;K129&amp;S129&amp;W129&amp;L129&amp;R129&amp;W129&amp;M129&amp;S129&amp;W129&amp;N129&amp;R129&amp;W129&amp;O129&amp;S129&amp;W129&amp;P129&amp;S129)</f>
        <v>|32-3|[[Ｐルーミア&gt;ルーミア]]|60|50|60|145|60|105|480|80|10800|20541|10800|20541|</v>
      </c>
      <c r="AB129" s="0"/>
      <c r="AC129" s="0"/>
      <c r="AD129" s="0"/>
      <c r="AE129" s="0"/>
      <c r="AF129" s="0"/>
      <c r="AG129" s="0"/>
      <c r="AH129" s="0"/>
      <c r="AI129" s="0"/>
    </row>
    <row r="130" customFormat="false" ht="13.8" hidden="false" customHeight="false" outlineLevel="0" collapsed="false">
      <c r="A130" s="2" t="n">
        <v>32</v>
      </c>
      <c r="B130" s="2" t="s">
        <v>745</v>
      </c>
      <c r="C130" s="1" t="s">
        <v>746</v>
      </c>
      <c r="D130" s="1" t="s">
        <v>781</v>
      </c>
      <c r="E130" s="1" t="n">
        <v>100</v>
      </c>
      <c r="F130" s="1" t="n">
        <v>130</v>
      </c>
      <c r="G130" s="1" t="n">
        <v>30</v>
      </c>
      <c r="H130" s="1" t="n">
        <v>40</v>
      </c>
      <c r="I130" s="1" t="n">
        <v>100</v>
      </c>
      <c r="J130" s="1" t="n">
        <v>80</v>
      </c>
      <c r="K130" s="1" t="n">
        <f aca="false">E130+F130+G130+H130+I130+J130</f>
        <v>480</v>
      </c>
      <c r="L130" s="1" t="n">
        <v>80</v>
      </c>
      <c r="M130" s="1" t="n">
        <f aca="false">(E130+75)*(G130+20)</f>
        <v>8750</v>
      </c>
      <c r="N130" s="1" t="n">
        <f aca="false">(E130+107)*ROUNDDOWN(((G130+52)*1.1),0)</f>
        <v>18630</v>
      </c>
      <c r="O130" s="1" t="n">
        <f aca="false">(E130+75)*(I130+20)</f>
        <v>21000</v>
      </c>
      <c r="P130" s="1" t="n">
        <f aca="false">(E130+107)*ROUNDDOWN(((I130+52)*1.1),0)</f>
        <v>34569</v>
      </c>
      <c r="R130" s="1" t="s">
        <v>11</v>
      </c>
      <c r="S130" s="1" t="s">
        <v>11</v>
      </c>
      <c r="T130" s="1" t="s">
        <v>738</v>
      </c>
      <c r="U130" s="1" t="s">
        <v>739</v>
      </c>
      <c r="V130" s="1" t="s">
        <v>740</v>
      </c>
      <c r="X130" s="1" t="str">
        <f aca="false">CONCATENATE(R130&amp;W130&amp;A130&amp;B130&amp;S130&amp;T130&amp;C130&amp;D130&amp;U130&amp;D130&amp;V130&amp;R130&amp;W130&amp;E130&amp;S130&amp;W130&amp;F130&amp;R130&amp;W130&amp;G130&amp;S130&amp;W130&amp;H130&amp;R130&amp;W130&amp;I130&amp;S130&amp;W130&amp;J130&amp;R130&amp;W130&amp;K130&amp;S130&amp;W130&amp;L130&amp;R130&amp;W130&amp;M130&amp;S130&amp;W130&amp;N130&amp;R130&amp;W130&amp;O130&amp;S130&amp;W130&amp;P130&amp;S130)</f>
        <v>|32-4|[[Ｅルーミア&gt;ルーミア]]|100|130|30|40|100|80|480|80|8750|18630|21000|34569|</v>
      </c>
      <c r="AB130" s="0"/>
      <c r="AC130" s="0"/>
      <c r="AD130" s="0"/>
      <c r="AE130" s="0"/>
      <c r="AF130" s="0"/>
      <c r="AG130" s="0"/>
      <c r="AH130" s="0"/>
      <c r="AI130" s="0"/>
    </row>
    <row r="131" customFormat="false" ht="13.8" hidden="false" customHeight="false" outlineLevel="0" collapsed="false">
      <c r="A131" s="2" t="n">
        <v>33</v>
      </c>
      <c r="B131" s="2" t="s">
        <v>735</v>
      </c>
      <c r="C131" s="1" t="s">
        <v>736</v>
      </c>
      <c r="D131" s="1" t="s">
        <v>782</v>
      </c>
      <c r="E131" s="1" t="n">
        <v>50</v>
      </c>
      <c r="F131" s="1" t="n">
        <v>30</v>
      </c>
      <c r="G131" s="1" t="n">
        <v>40</v>
      </c>
      <c r="H131" s="1" t="n">
        <v>45</v>
      </c>
      <c r="I131" s="1" t="n">
        <v>55</v>
      </c>
      <c r="J131" s="1" t="n">
        <v>40</v>
      </c>
      <c r="K131" s="1" t="n">
        <f aca="false">E131+F131+G131+H131+I131+J131</f>
        <v>260</v>
      </c>
      <c r="L131" s="1" t="n">
        <v>80</v>
      </c>
      <c r="M131" s="1" t="n">
        <f aca="false">(E131+75)*(G131+20)</f>
        <v>7500</v>
      </c>
      <c r="N131" s="1" t="n">
        <f aca="false">(E131+107)*ROUNDDOWN(((G131+52)*1.1),0)</f>
        <v>15857</v>
      </c>
      <c r="O131" s="1" t="n">
        <f aca="false">(E131+75)*(I131+20)</f>
        <v>9375</v>
      </c>
      <c r="P131" s="1" t="n">
        <f aca="false">(E131+107)*ROUNDDOWN(((I131+52)*1.1),0)</f>
        <v>18369</v>
      </c>
      <c r="R131" s="1" t="s">
        <v>11</v>
      </c>
      <c r="S131" s="1" t="s">
        <v>11</v>
      </c>
      <c r="T131" s="1" t="s">
        <v>738</v>
      </c>
      <c r="U131" s="1" t="s">
        <v>739</v>
      </c>
      <c r="V131" s="1" t="s">
        <v>740</v>
      </c>
      <c r="X131" s="1" t="str">
        <f aca="false">CONCATENATE(R131&amp;W131&amp;A131&amp;B131&amp;S131&amp;T131&amp;C131&amp;D131&amp;U131&amp;D131&amp;V131&amp;R131&amp;W131&amp;E131&amp;S131&amp;W131&amp;F131&amp;R131&amp;W131&amp;G131&amp;S131&amp;W131&amp;H131&amp;R131&amp;W131&amp;I131&amp;S131&amp;W131&amp;J131&amp;R131&amp;W131&amp;K131&amp;S131&amp;W131&amp;L131&amp;R131&amp;W131&amp;M131&amp;S131&amp;W131&amp;N131&amp;R131&amp;W131&amp;O131&amp;S131&amp;W131&amp;P131&amp;S131)</f>
        <v>|33-1|[[Ｎだいようせい&gt;だいようせい]]|50|30|40|45|55|40|260|80|7500|15857|9375|18369|</v>
      </c>
      <c r="AB131" s="0"/>
      <c r="AC131" s="0"/>
      <c r="AD131" s="0"/>
      <c r="AE131" s="0"/>
      <c r="AF131" s="0"/>
      <c r="AG131" s="0"/>
      <c r="AH131" s="0"/>
      <c r="AI131" s="0"/>
    </row>
    <row r="132" customFormat="false" ht="13.8" hidden="false" customHeight="false" outlineLevel="0" collapsed="false">
      <c r="A132" s="2" t="n">
        <v>33</v>
      </c>
      <c r="B132" s="2" t="s">
        <v>741</v>
      </c>
      <c r="C132" s="1" t="s">
        <v>742</v>
      </c>
      <c r="D132" s="1" t="s">
        <v>782</v>
      </c>
      <c r="E132" s="1" t="n">
        <v>80</v>
      </c>
      <c r="F132" s="1" t="n">
        <v>30</v>
      </c>
      <c r="G132" s="1" t="n">
        <v>80</v>
      </c>
      <c r="H132" s="1" t="n">
        <v>80</v>
      </c>
      <c r="I132" s="1" t="n">
        <v>130</v>
      </c>
      <c r="J132" s="1" t="n">
        <v>70</v>
      </c>
      <c r="K132" s="1" t="n">
        <f aca="false">E132+F132+G132+H132+I132+J132</f>
        <v>470</v>
      </c>
      <c r="L132" s="1" t="n">
        <v>80</v>
      </c>
      <c r="M132" s="1" t="n">
        <f aca="false">(E132+75)*(G132+20)</f>
        <v>15500</v>
      </c>
      <c r="N132" s="1" t="n">
        <f aca="false">(E132+107)*ROUNDDOWN(((G132+52)*1.1),0)</f>
        <v>27115</v>
      </c>
      <c r="O132" s="1" t="n">
        <f aca="false">(E132+75)*(I132+20)</f>
        <v>23250</v>
      </c>
      <c r="P132" s="1" t="n">
        <f aca="false">(E132+107)*ROUNDDOWN(((I132+52)*1.1),0)</f>
        <v>37400</v>
      </c>
      <c r="R132" s="1" t="s">
        <v>11</v>
      </c>
      <c r="S132" s="1" t="s">
        <v>11</v>
      </c>
      <c r="T132" s="1" t="s">
        <v>738</v>
      </c>
      <c r="U132" s="1" t="s">
        <v>739</v>
      </c>
      <c r="V132" s="1" t="s">
        <v>740</v>
      </c>
      <c r="X132" s="1" t="str">
        <f aca="false">CONCATENATE(R132&amp;W132&amp;A132&amp;B132&amp;S132&amp;T132&amp;C132&amp;D132&amp;U132&amp;D132&amp;V132&amp;R132&amp;W132&amp;E132&amp;S132&amp;W132&amp;F132&amp;R132&amp;W132&amp;G132&amp;S132&amp;W132&amp;H132&amp;R132&amp;W132&amp;I132&amp;S132&amp;W132&amp;J132&amp;R132&amp;W132&amp;K132&amp;S132&amp;W132&amp;L132&amp;R132&amp;W132&amp;M132&amp;S132&amp;W132&amp;N132&amp;R132&amp;W132&amp;O132&amp;S132&amp;W132&amp;P132&amp;S132)</f>
        <v>|33-2|[[Ｄだいようせい&gt;だいようせい]]|80|30|80|80|130|70|470|80|15500|27115|23250|37400|</v>
      </c>
      <c r="AB132" s="0"/>
      <c r="AC132" s="0"/>
      <c r="AD132" s="0"/>
      <c r="AE132" s="0"/>
      <c r="AF132" s="0"/>
      <c r="AG132" s="0"/>
      <c r="AH132" s="0"/>
      <c r="AI132" s="0"/>
    </row>
    <row r="133" customFormat="false" ht="13.8" hidden="false" customHeight="false" outlineLevel="0" collapsed="false">
      <c r="A133" s="2" t="n">
        <v>33</v>
      </c>
      <c r="B133" s="2" t="s">
        <v>743</v>
      </c>
      <c r="C133" s="1" t="s">
        <v>748</v>
      </c>
      <c r="D133" s="1" t="s">
        <v>782</v>
      </c>
      <c r="E133" s="1" t="n">
        <v>85</v>
      </c>
      <c r="F133" s="1" t="n">
        <v>30</v>
      </c>
      <c r="G133" s="1" t="n">
        <v>70</v>
      </c>
      <c r="H133" s="1" t="n">
        <v>95</v>
      </c>
      <c r="I133" s="1" t="n">
        <v>105</v>
      </c>
      <c r="J133" s="1" t="n">
        <v>85</v>
      </c>
      <c r="K133" s="1" t="n">
        <f aca="false">E133+F133+G133+H133+I133+J133</f>
        <v>470</v>
      </c>
      <c r="L133" s="1" t="n">
        <v>80</v>
      </c>
      <c r="M133" s="1" t="n">
        <f aca="false">(E133+75)*(G133+20)</f>
        <v>14400</v>
      </c>
      <c r="N133" s="1" t="n">
        <f aca="false">(E133+107)*ROUNDDOWN(((G133+52)*1.1),0)</f>
        <v>25728</v>
      </c>
      <c r="O133" s="1" t="n">
        <f aca="false">(E133+75)*(I133+20)</f>
        <v>20000</v>
      </c>
      <c r="P133" s="1" t="n">
        <f aca="false">(E133+107)*ROUNDDOWN(((I133+52)*1.1),0)</f>
        <v>33024</v>
      </c>
      <c r="R133" s="1" t="s">
        <v>11</v>
      </c>
      <c r="S133" s="1" t="s">
        <v>11</v>
      </c>
      <c r="T133" s="1" t="s">
        <v>738</v>
      </c>
      <c r="U133" s="1" t="s">
        <v>739</v>
      </c>
      <c r="V133" s="1" t="s">
        <v>740</v>
      </c>
      <c r="X133" s="1" t="str">
        <f aca="false">CONCATENATE(R133&amp;W133&amp;A133&amp;B133&amp;S133&amp;T133&amp;C133&amp;D133&amp;U133&amp;D133&amp;V133&amp;R133&amp;W133&amp;E133&amp;S133&amp;W133&amp;F133&amp;R133&amp;W133&amp;G133&amp;S133&amp;W133&amp;H133&amp;R133&amp;W133&amp;I133&amp;S133&amp;W133&amp;J133&amp;R133&amp;W133&amp;K133&amp;S133&amp;W133&amp;L133&amp;R133&amp;W133&amp;M133&amp;S133&amp;W133&amp;N133&amp;R133&amp;W133&amp;O133&amp;S133&amp;W133&amp;P133&amp;S133)</f>
        <v>|33-3|[[Ｓだいようせい&gt;だいようせい]]|85|30|70|95|105|85|470|80|14400|25728|20000|33024|</v>
      </c>
      <c r="AB133" s="0"/>
      <c r="AC133" s="0"/>
      <c r="AD133" s="0"/>
      <c r="AE133" s="0"/>
      <c r="AF133" s="0"/>
      <c r="AG133" s="0"/>
      <c r="AH133" s="0"/>
      <c r="AI133" s="0"/>
    </row>
    <row r="134" customFormat="false" ht="13.8" hidden="false" customHeight="false" outlineLevel="0" collapsed="false">
      <c r="A134" s="2" t="n">
        <v>33</v>
      </c>
      <c r="B134" s="2" t="s">
        <v>745</v>
      </c>
      <c r="C134" s="1" t="s">
        <v>746</v>
      </c>
      <c r="D134" s="1" t="s">
        <v>782</v>
      </c>
      <c r="E134" s="1" t="n">
        <v>95</v>
      </c>
      <c r="F134" s="1" t="n">
        <v>90</v>
      </c>
      <c r="G134" s="1" t="n">
        <v>120</v>
      </c>
      <c r="H134" s="1" t="n">
        <v>45</v>
      </c>
      <c r="I134" s="1" t="n">
        <v>75</v>
      </c>
      <c r="J134" s="1" t="n">
        <v>45</v>
      </c>
      <c r="K134" s="1" t="n">
        <f aca="false">E134+F134+G134+H134+I134+J134</f>
        <v>470</v>
      </c>
      <c r="L134" s="1" t="n">
        <v>80</v>
      </c>
      <c r="M134" s="1" t="n">
        <f aca="false">(E134+75)*(G134+20)</f>
        <v>23800</v>
      </c>
      <c r="N134" s="1" t="n">
        <f aca="false">(E134+107)*ROUNDDOWN(((G134+52)*1.1),0)</f>
        <v>38178</v>
      </c>
      <c r="O134" s="1" t="n">
        <f aca="false">(E134+75)*(I134+20)</f>
        <v>16150</v>
      </c>
      <c r="P134" s="1" t="n">
        <f aca="false">(E134+107)*ROUNDDOWN(((I134+52)*1.1),0)</f>
        <v>28078</v>
      </c>
      <c r="R134" s="1" t="s">
        <v>11</v>
      </c>
      <c r="S134" s="1" t="s">
        <v>11</v>
      </c>
      <c r="T134" s="1" t="s">
        <v>738</v>
      </c>
      <c r="U134" s="1" t="s">
        <v>739</v>
      </c>
      <c r="V134" s="1" t="s">
        <v>740</v>
      </c>
      <c r="X134" s="1" t="str">
        <f aca="false">CONCATENATE(R134&amp;W134&amp;A134&amp;B134&amp;S134&amp;T134&amp;C134&amp;D134&amp;U134&amp;D134&amp;V134&amp;R134&amp;W134&amp;E134&amp;S134&amp;W134&amp;F134&amp;R134&amp;W134&amp;G134&amp;S134&amp;W134&amp;H134&amp;R134&amp;W134&amp;I134&amp;S134&amp;W134&amp;J134&amp;R134&amp;W134&amp;K134&amp;S134&amp;W134&amp;L134&amp;R134&amp;W134&amp;M134&amp;S134&amp;W134&amp;N134&amp;R134&amp;W134&amp;O134&amp;S134&amp;W134&amp;P134&amp;S134)</f>
        <v>|33-4|[[Ｅだいようせい&gt;だいようせい]]|95|90|120|45|75|45|470|80|23800|38178|16150|28078|</v>
      </c>
      <c r="AB134" s="0"/>
      <c r="AC134" s="0"/>
      <c r="AD134" s="0"/>
      <c r="AE134" s="0"/>
      <c r="AF134" s="0"/>
      <c r="AG134" s="0"/>
      <c r="AH134" s="0"/>
      <c r="AI134" s="0"/>
    </row>
    <row r="135" customFormat="false" ht="13.8" hidden="false" customHeight="false" outlineLevel="0" collapsed="false">
      <c r="A135" s="2" t="n">
        <v>34</v>
      </c>
      <c r="B135" s="2" t="s">
        <v>735</v>
      </c>
      <c r="C135" s="1" t="s">
        <v>736</v>
      </c>
      <c r="D135" s="1" t="s">
        <v>783</v>
      </c>
      <c r="E135" s="1" t="n">
        <v>50</v>
      </c>
      <c r="F135" s="1" t="n">
        <v>50</v>
      </c>
      <c r="G135" s="1" t="n">
        <v>30</v>
      </c>
      <c r="H135" s="1" t="n">
        <v>50</v>
      </c>
      <c r="I135" s="1" t="n">
        <v>30</v>
      </c>
      <c r="J135" s="1" t="n">
        <v>60</v>
      </c>
      <c r="K135" s="1" t="n">
        <f aca="false">E135+F135+G135+H135+I135+J135</f>
        <v>270</v>
      </c>
      <c r="L135" s="1" t="n">
        <v>80</v>
      </c>
      <c r="M135" s="1" t="n">
        <f aca="false">(E135+75)*(G135+20)</f>
        <v>6250</v>
      </c>
      <c r="N135" s="1" t="n">
        <f aca="false">(E135+107)*ROUNDDOWN(((G135+52)*1.1),0)</f>
        <v>14130</v>
      </c>
      <c r="O135" s="1" t="n">
        <f aca="false">(E135+75)*(I135+20)</f>
        <v>6250</v>
      </c>
      <c r="P135" s="1" t="n">
        <f aca="false">(E135+107)*ROUNDDOWN(((I135+52)*1.1),0)</f>
        <v>14130</v>
      </c>
      <c r="R135" s="1" t="s">
        <v>11</v>
      </c>
      <c r="S135" s="1" t="s">
        <v>11</v>
      </c>
      <c r="T135" s="1" t="s">
        <v>738</v>
      </c>
      <c r="U135" s="1" t="s">
        <v>739</v>
      </c>
      <c r="V135" s="1" t="s">
        <v>740</v>
      </c>
      <c r="X135" s="1" t="str">
        <f aca="false">CONCATENATE(R135&amp;W135&amp;A135&amp;B135&amp;S135&amp;T135&amp;C135&amp;D135&amp;U135&amp;D135&amp;V135&amp;R135&amp;W135&amp;E135&amp;S135&amp;W135&amp;F135&amp;R135&amp;W135&amp;G135&amp;S135&amp;W135&amp;H135&amp;R135&amp;W135&amp;I135&amp;S135&amp;W135&amp;J135&amp;R135&amp;W135&amp;K135&amp;S135&amp;W135&amp;L135&amp;R135&amp;W135&amp;M135&amp;S135&amp;W135&amp;N135&amp;R135&amp;W135&amp;O135&amp;S135&amp;W135&amp;P135&amp;S135)</f>
        <v>|34-1|[[Ｎチルノ&gt;チルノ]]|50|50|30|50|30|60|270|80|6250|14130|6250|14130|</v>
      </c>
      <c r="AB135" s="0"/>
      <c r="AC135" s="0"/>
      <c r="AD135" s="0"/>
      <c r="AE135" s="0"/>
      <c r="AF135" s="0"/>
      <c r="AG135" s="0"/>
      <c r="AH135" s="0"/>
      <c r="AI135" s="0"/>
    </row>
    <row r="136" customFormat="false" ht="13.8" hidden="false" customHeight="false" outlineLevel="0" collapsed="false">
      <c r="A136" s="2" t="n">
        <v>34</v>
      </c>
      <c r="B136" s="2" t="s">
        <v>741</v>
      </c>
      <c r="C136" s="1" t="s">
        <v>750</v>
      </c>
      <c r="D136" s="1" t="s">
        <v>783</v>
      </c>
      <c r="E136" s="1" t="n">
        <v>100</v>
      </c>
      <c r="F136" s="1" t="n">
        <v>40</v>
      </c>
      <c r="G136" s="1" t="n">
        <v>95</v>
      </c>
      <c r="H136" s="1" t="n">
        <v>90</v>
      </c>
      <c r="I136" s="1" t="n">
        <v>65</v>
      </c>
      <c r="J136" s="1" t="n">
        <v>85</v>
      </c>
      <c r="K136" s="1" t="n">
        <f aca="false">E136+F136+G136+H136+I136+J136</f>
        <v>475</v>
      </c>
      <c r="L136" s="1" t="n">
        <v>80</v>
      </c>
      <c r="M136" s="1" t="n">
        <f aca="false">(E136+75)*(G136+20)</f>
        <v>20125</v>
      </c>
      <c r="N136" s="1" t="n">
        <f aca="false">(E136+107)*ROUNDDOWN(((G136+52)*1.1),0)</f>
        <v>33327</v>
      </c>
      <c r="O136" s="1" t="n">
        <f aca="false">(E136+75)*(I136+20)</f>
        <v>14875</v>
      </c>
      <c r="P136" s="1" t="n">
        <f aca="false">(E136+107)*ROUNDDOWN(((I136+52)*1.1),0)</f>
        <v>26496</v>
      </c>
      <c r="R136" s="1" t="s">
        <v>11</v>
      </c>
      <c r="S136" s="1" t="s">
        <v>11</v>
      </c>
      <c r="T136" s="1" t="s">
        <v>738</v>
      </c>
      <c r="U136" s="1" t="s">
        <v>739</v>
      </c>
      <c r="V136" s="1" t="s">
        <v>740</v>
      </c>
      <c r="X136" s="1" t="str">
        <f aca="false">CONCATENATE(R136&amp;W136&amp;A136&amp;B136&amp;S136&amp;T136&amp;C136&amp;D136&amp;U136&amp;D136&amp;V136&amp;R136&amp;W136&amp;E136&amp;S136&amp;W136&amp;F136&amp;R136&amp;W136&amp;G136&amp;S136&amp;W136&amp;H136&amp;R136&amp;W136&amp;I136&amp;S136&amp;W136&amp;J136&amp;R136&amp;W136&amp;K136&amp;S136&amp;W136&amp;L136&amp;R136&amp;W136&amp;M136&amp;S136&amp;W136&amp;N136&amp;R136&amp;W136&amp;O136&amp;S136&amp;W136&amp;P136&amp;S136)</f>
        <v>|34-2|[[Ａチルノ&gt;チルノ]]|100|40|95|90|65|85|475|80|20125|33327|14875|26496|</v>
      </c>
      <c r="AB136" s="0"/>
      <c r="AC136" s="0"/>
      <c r="AD136" s="0"/>
      <c r="AE136" s="0"/>
      <c r="AF136" s="0"/>
      <c r="AG136" s="0"/>
      <c r="AH136" s="0"/>
      <c r="AI136" s="0"/>
    </row>
    <row r="137" customFormat="false" ht="13.8" hidden="false" customHeight="false" outlineLevel="0" collapsed="false">
      <c r="A137" s="2" t="n">
        <v>34</v>
      </c>
      <c r="B137" s="2" t="s">
        <v>743</v>
      </c>
      <c r="C137" s="1" t="s">
        <v>744</v>
      </c>
      <c r="D137" s="1" t="s">
        <v>783</v>
      </c>
      <c r="E137" s="1" t="n">
        <v>70</v>
      </c>
      <c r="F137" s="1" t="n">
        <v>120</v>
      </c>
      <c r="G137" s="1" t="n">
        <v>40</v>
      </c>
      <c r="H137" s="1" t="n">
        <v>100</v>
      </c>
      <c r="I137" s="1" t="n">
        <v>40</v>
      </c>
      <c r="J137" s="1" t="n">
        <v>105</v>
      </c>
      <c r="K137" s="1" t="n">
        <f aca="false">E137+F137+G137+H137+I137+J137</f>
        <v>475</v>
      </c>
      <c r="L137" s="1" t="n">
        <v>80</v>
      </c>
      <c r="M137" s="1" t="n">
        <f aca="false">(E137+75)*(G137+20)</f>
        <v>8700</v>
      </c>
      <c r="N137" s="1" t="n">
        <f aca="false">(E137+107)*ROUNDDOWN(((G137+52)*1.1),0)</f>
        <v>17877</v>
      </c>
      <c r="O137" s="1" t="n">
        <f aca="false">(E137+75)*(I137+20)</f>
        <v>8700</v>
      </c>
      <c r="P137" s="1" t="n">
        <f aca="false">(E137+107)*ROUNDDOWN(((I137+52)*1.1),0)</f>
        <v>17877</v>
      </c>
      <c r="R137" s="1" t="s">
        <v>11</v>
      </c>
      <c r="S137" s="1" t="s">
        <v>11</v>
      </c>
      <c r="T137" s="1" t="s">
        <v>738</v>
      </c>
      <c r="U137" s="1" t="s">
        <v>739</v>
      </c>
      <c r="V137" s="1" t="s">
        <v>740</v>
      </c>
      <c r="X137" s="1" t="str">
        <f aca="false">CONCATENATE(R137&amp;W137&amp;A137&amp;B137&amp;S137&amp;T137&amp;C137&amp;D137&amp;U137&amp;D137&amp;V137&amp;R137&amp;W137&amp;E137&amp;S137&amp;W137&amp;F137&amp;R137&amp;W137&amp;G137&amp;S137&amp;W137&amp;H137&amp;R137&amp;W137&amp;I137&amp;S137&amp;W137&amp;J137&amp;R137&amp;W137&amp;K137&amp;S137&amp;W137&amp;L137&amp;R137&amp;W137&amp;M137&amp;S137&amp;W137&amp;N137&amp;R137&amp;W137&amp;O137&amp;S137&amp;W137&amp;P137&amp;S137)</f>
        <v>|34-3|[[Ｐチルノ&gt;チルノ]]|70|120|40|100|40|105|475|80|8700|17877|8700|17877|</v>
      </c>
      <c r="AB137" s="0"/>
      <c r="AC137" s="0"/>
      <c r="AD137" s="0"/>
      <c r="AE137" s="0"/>
      <c r="AF137" s="0"/>
      <c r="AG137" s="0"/>
      <c r="AH137" s="0"/>
      <c r="AI137" s="0"/>
    </row>
    <row r="138" customFormat="false" ht="13.8" hidden="false" customHeight="false" outlineLevel="0" collapsed="false">
      <c r="A138" s="2" t="n">
        <v>34</v>
      </c>
      <c r="B138" s="2" t="s">
        <v>745</v>
      </c>
      <c r="C138" s="1" t="s">
        <v>746</v>
      </c>
      <c r="D138" s="1" t="s">
        <v>783</v>
      </c>
      <c r="E138" s="1" t="n">
        <v>110</v>
      </c>
      <c r="F138" s="1" t="n">
        <v>40</v>
      </c>
      <c r="G138" s="1" t="n">
        <v>130</v>
      </c>
      <c r="H138" s="1" t="n">
        <v>80</v>
      </c>
      <c r="I138" s="1" t="n">
        <v>75</v>
      </c>
      <c r="J138" s="1" t="n">
        <v>40</v>
      </c>
      <c r="K138" s="1" t="n">
        <f aca="false">E138+F138+G138+H138+I138+J138</f>
        <v>475</v>
      </c>
      <c r="L138" s="1" t="n">
        <v>80</v>
      </c>
      <c r="M138" s="1" t="n">
        <f aca="false">(E138+75)*(G138+20)</f>
        <v>27750</v>
      </c>
      <c r="N138" s="1" t="n">
        <f aca="false">(E138+107)*ROUNDDOWN(((G138+52)*1.1),0)</f>
        <v>43400</v>
      </c>
      <c r="O138" s="1" t="n">
        <f aca="false">(E138+75)*(I138+20)</f>
        <v>17575</v>
      </c>
      <c r="P138" s="1" t="n">
        <f aca="false">(E138+107)*ROUNDDOWN(((I138+52)*1.1),0)</f>
        <v>30163</v>
      </c>
      <c r="R138" s="1" t="s">
        <v>11</v>
      </c>
      <c r="S138" s="1" t="s">
        <v>11</v>
      </c>
      <c r="T138" s="1" t="s">
        <v>738</v>
      </c>
      <c r="U138" s="1" t="s">
        <v>739</v>
      </c>
      <c r="V138" s="1" t="s">
        <v>740</v>
      </c>
      <c r="X138" s="1" t="str">
        <f aca="false">CONCATENATE(R138&amp;W138&amp;A138&amp;B138&amp;S138&amp;T138&amp;C138&amp;D138&amp;U138&amp;D138&amp;V138&amp;R138&amp;W138&amp;E138&amp;S138&amp;W138&amp;F138&amp;R138&amp;W138&amp;G138&amp;S138&amp;W138&amp;H138&amp;R138&amp;W138&amp;I138&amp;S138&amp;W138&amp;J138&amp;R138&amp;W138&amp;K138&amp;S138&amp;W138&amp;L138&amp;R138&amp;W138&amp;M138&amp;S138&amp;W138&amp;N138&amp;R138&amp;W138&amp;O138&amp;S138&amp;W138&amp;P138&amp;S138)</f>
        <v>|34-4|[[Ｅチルノ&gt;チルノ]]|110|40|130|80|75|40|475|80|27750|43400|17575|30163|</v>
      </c>
      <c r="AB138" s="0"/>
      <c r="AC138" s="0"/>
      <c r="AD138" s="0"/>
      <c r="AE138" s="0"/>
      <c r="AF138" s="0"/>
      <c r="AG138" s="0"/>
      <c r="AH138" s="0"/>
      <c r="AI138" s="0"/>
    </row>
    <row r="139" customFormat="false" ht="13.8" hidden="false" customHeight="false" outlineLevel="0" collapsed="false">
      <c r="A139" s="2" t="n">
        <v>35</v>
      </c>
      <c r="B139" s="2" t="s">
        <v>735</v>
      </c>
      <c r="C139" s="1" t="s">
        <v>736</v>
      </c>
      <c r="D139" s="1" t="s">
        <v>784</v>
      </c>
      <c r="E139" s="1" t="n">
        <v>60</v>
      </c>
      <c r="F139" s="1" t="n">
        <v>70</v>
      </c>
      <c r="G139" s="1" t="n">
        <v>40</v>
      </c>
      <c r="H139" s="1" t="n">
        <v>40</v>
      </c>
      <c r="I139" s="1" t="n">
        <v>40</v>
      </c>
      <c r="J139" s="1" t="n">
        <v>50</v>
      </c>
      <c r="K139" s="1" t="n">
        <f aca="false">E139+F139+G139+H139+I139+J139</f>
        <v>300</v>
      </c>
      <c r="L139" s="1" t="n">
        <v>100</v>
      </c>
      <c r="M139" s="1" t="n">
        <f aca="false">(E139+75)*(G139+20)</f>
        <v>8100</v>
      </c>
      <c r="N139" s="1" t="n">
        <f aca="false">(E139+107)*ROUNDDOWN(((G139+52)*1.1),0)</f>
        <v>16867</v>
      </c>
      <c r="O139" s="1" t="n">
        <f aca="false">(E139+75)*(I139+20)</f>
        <v>8100</v>
      </c>
      <c r="P139" s="1" t="n">
        <f aca="false">(E139+107)*ROUNDDOWN(((I139+52)*1.1),0)</f>
        <v>16867</v>
      </c>
      <c r="R139" s="1" t="s">
        <v>11</v>
      </c>
      <c r="S139" s="1" t="s">
        <v>11</v>
      </c>
      <c r="T139" s="1" t="s">
        <v>738</v>
      </c>
      <c r="U139" s="1" t="s">
        <v>739</v>
      </c>
      <c r="V139" s="1" t="s">
        <v>740</v>
      </c>
      <c r="X139" s="1" t="str">
        <f aca="false">CONCATENATE(R139&amp;W139&amp;A139&amp;B139&amp;S139&amp;T139&amp;C139&amp;D139&amp;U139&amp;D139&amp;V139&amp;R139&amp;W139&amp;E139&amp;S139&amp;W139&amp;F139&amp;R139&amp;W139&amp;G139&amp;S139&amp;W139&amp;H139&amp;R139&amp;W139&amp;I139&amp;S139&amp;W139&amp;J139&amp;R139&amp;W139&amp;K139&amp;S139&amp;W139&amp;L139&amp;R139&amp;W139&amp;M139&amp;S139&amp;W139&amp;N139&amp;R139&amp;W139&amp;O139&amp;S139&amp;W139&amp;P139&amp;S139)</f>
        <v>|35-1|[[Ｎめいりん&gt;めいりん]]|60|70|40|40|40|50|300|100|8100|16867|8100|16867|</v>
      </c>
      <c r="AB139" s="0"/>
      <c r="AC139" s="0"/>
      <c r="AD139" s="0"/>
      <c r="AE139" s="0"/>
      <c r="AF139" s="0"/>
      <c r="AG139" s="0"/>
      <c r="AH139" s="0"/>
      <c r="AI139" s="0"/>
    </row>
    <row r="140" customFormat="false" ht="13.8" hidden="false" customHeight="false" outlineLevel="0" collapsed="false">
      <c r="A140" s="2" t="n">
        <v>35</v>
      </c>
      <c r="B140" s="2" t="s">
        <v>741</v>
      </c>
      <c r="C140" s="1" t="s">
        <v>748</v>
      </c>
      <c r="D140" s="1" t="s">
        <v>784</v>
      </c>
      <c r="E140" s="1" t="n">
        <v>80</v>
      </c>
      <c r="F140" s="1" t="n">
        <v>130</v>
      </c>
      <c r="G140" s="1" t="n">
        <v>50</v>
      </c>
      <c r="H140" s="1" t="n">
        <v>55</v>
      </c>
      <c r="I140" s="1" t="n">
        <v>80</v>
      </c>
      <c r="J140" s="1" t="n">
        <v>105</v>
      </c>
      <c r="K140" s="1" t="n">
        <f aca="false">E140+F140+G140+H140+I140+J140</f>
        <v>500</v>
      </c>
      <c r="L140" s="1" t="n">
        <v>100</v>
      </c>
      <c r="M140" s="1" t="n">
        <f aca="false">(E140+75)*(G140+20)</f>
        <v>10850</v>
      </c>
      <c r="N140" s="1" t="n">
        <f aca="false">(E140+107)*ROUNDDOWN(((G140+52)*1.1),0)</f>
        <v>20944</v>
      </c>
      <c r="O140" s="1" t="n">
        <f aca="false">(E140+75)*(I140+20)</f>
        <v>15500</v>
      </c>
      <c r="P140" s="1" t="n">
        <f aca="false">(E140+107)*ROUNDDOWN(((I140+52)*1.1),0)</f>
        <v>27115</v>
      </c>
      <c r="R140" s="1" t="s">
        <v>11</v>
      </c>
      <c r="S140" s="1" t="s">
        <v>11</v>
      </c>
      <c r="T140" s="1" t="s">
        <v>738</v>
      </c>
      <c r="U140" s="1" t="s">
        <v>739</v>
      </c>
      <c r="V140" s="1" t="s">
        <v>740</v>
      </c>
      <c r="X140" s="1" t="str">
        <f aca="false">CONCATENATE(R140&amp;W140&amp;A140&amp;B140&amp;S140&amp;T140&amp;C140&amp;D140&amp;U140&amp;D140&amp;V140&amp;R140&amp;W140&amp;E140&amp;S140&amp;W140&amp;F140&amp;R140&amp;W140&amp;G140&amp;S140&amp;W140&amp;H140&amp;R140&amp;W140&amp;I140&amp;S140&amp;W140&amp;J140&amp;R140&amp;W140&amp;K140&amp;S140&amp;W140&amp;L140&amp;R140&amp;W140&amp;M140&amp;S140&amp;W140&amp;N140&amp;R140&amp;W140&amp;O140&amp;S140&amp;W140&amp;P140&amp;S140)</f>
        <v>|35-2|[[Ｓめいりん&gt;めいりん]]|80|130|50|55|80|105|500|100|10850|20944|15500|27115|</v>
      </c>
      <c r="AB140" s="0"/>
      <c r="AC140" s="0"/>
      <c r="AD140" s="0"/>
      <c r="AE140" s="0"/>
      <c r="AF140" s="0"/>
      <c r="AG140" s="0"/>
      <c r="AH140" s="0"/>
      <c r="AI140" s="0"/>
    </row>
    <row r="141" customFormat="false" ht="13.8" hidden="false" customHeight="false" outlineLevel="0" collapsed="false">
      <c r="A141" s="2" t="n">
        <v>35</v>
      </c>
      <c r="B141" s="2" t="s">
        <v>743</v>
      </c>
      <c r="C141" s="1" t="s">
        <v>742</v>
      </c>
      <c r="D141" s="1" t="s">
        <v>784</v>
      </c>
      <c r="E141" s="1" t="n">
        <v>90</v>
      </c>
      <c r="F141" s="1" t="n">
        <v>100</v>
      </c>
      <c r="G141" s="1" t="n">
        <v>125</v>
      </c>
      <c r="H141" s="1" t="n">
        <v>30</v>
      </c>
      <c r="I141" s="1" t="n">
        <v>70</v>
      </c>
      <c r="J141" s="1" t="n">
        <v>85</v>
      </c>
      <c r="K141" s="1" t="n">
        <f aca="false">E141+F141+G141+H141+I141+J141</f>
        <v>500</v>
      </c>
      <c r="L141" s="1" t="n">
        <v>100</v>
      </c>
      <c r="M141" s="1" t="n">
        <f aca="false">(E141+75)*(G141+20)</f>
        <v>23925</v>
      </c>
      <c r="N141" s="1" t="n">
        <f aca="false">(E141+107)*ROUNDDOWN(((G141+52)*1.1),0)</f>
        <v>38218</v>
      </c>
      <c r="O141" s="1" t="n">
        <f aca="false">(E141+75)*(I141+20)</f>
        <v>14850</v>
      </c>
      <c r="P141" s="1" t="n">
        <f aca="false">(E141+107)*ROUNDDOWN(((I141+52)*1.1),0)</f>
        <v>26398</v>
      </c>
      <c r="R141" s="1" t="s">
        <v>11</v>
      </c>
      <c r="S141" s="1" t="s">
        <v>11</v>
      </c>
      <c r="T141" s="1" t="s">
        <v>738</v>
      </c>
      <c r="U141" s="1" t="s">
        <v>739</v>
      </c>
      <c r="V141" s="1" t="s">
        <v>740</v>
      </c>
      <c r="X141" s="1" t="str">
        <f aca="false">CONCATENATE(R141&amp;W141&amp;A141&amp;B141&amp;S141&amp;T141&amp;C141&amp;D141&amp;U141&amp;D141&amp;V141&amp;R141&amp;W141&amp;E141&amp;S141&amp;W141&amp;F141&amp;R141&amp;W141&amp;G141&amp;S141&amp;W141&amp;H141&amp;R141&amp;W141&amp;I141&amp;S141&amp;W141&amp;J141&amp;R141&amp;W141&amp;K141&amp;S141&amp;W141&amp;L141&amp;R141&amp;W141&amp;M141&amp;S141&amp;W141&amp;N141&amp;R141&amp;W141&amp;O141&amp;S141&amp;W141&amp;P141&amp;S141)</f>
        <v>|35-3|[[Ｄめいりん&gt;めいりん]]|90|100|125|30|70|85|500|100|23925|38218|14850|26398|</v>
      </c>
      <c r="AB141" s="0"/>
      <c r="AC141" s="0"/>
      <c r="AD141" s="0"/>
      <c r="AE141" s="0"/>
      <c r="AF141" s="0"/>
      <c r="AG141" s="0"/>
      <c r="AH141" s="0"/>
      <c r="AI141" s="0"/>
    </row>
    <row r="142" customFormat="false" ht="13.8" hidden="false" customHeight="false" outlineLevel="0" collapsed="false">
      <c r="A142" s="2" t="n">
        <v>35</v>
      </c>
      <c r="B142" s="2" t="s">
        <v>745</v>
      </c>
      <c r="C142" s="1" t="s">
        <v>746</v>
      </c>
      <c r="D142" s="1" t="s">
        <v>784</v>
      </c>
      <c r="E142" s="1" t="n">
        <v>75</v>
      </c>
      <c r="F142" s="1" t="n">
        <v>70</v>
      </c>
      <c r="G142" s="1" t="n">
        <v>85</v>
      </c>
      <c r="H142" s="1" t="n">
        <v>130</v>
      </c>
      <c r="I142" s="1" t="n">
        <v>70</v>
      </c>
      <c r="J142" s="1" t="n">
        <v>70</v>
      </c>
      <c r="K142" s="1" t="n">
        <f aca="false">E142+F142+G142+H142+I142+J142</f>
        <v>500</v>
      </c>
      <c r="L142" s="1" t="n">
        <v>100</v>
      </c>
      <c r="M142" s="1" t="n">
        <f aca="false">(E142+75)*(G142+20)</f>
        <v>15750</v>
      </c>
      <c r="N142" s="1" t="n">
        <f aca="false">(E142+107)*ROUNDDOWN(((G142+52)*1.1),0)</f>
        <v>27300</v>
      </c>
      <c r="O142" s="1" t="n">
        <f aca="false">(E142+75)*(I142+20)</f>
        <v>13500</v>
      </c>
      <c r="P142" s="1" t="n">
        <f aca="false">(E142+107)*ROUNDDOWN(((I142+52)*1.1),0)</f>
        <v>24388</v>
      </c>
      <c r="R142" s="1" t="s">
        <v>11</v>
      </c>
      <c r="S142" s="1" t="s">
        <v>11</v>
      </c>
      <c r="T142" s="1" t="s">
        <v>738</v>
      </c>
      <c r="U142" s="1" t="s">
        <v>739</v>
      </c>
      <c r="V142" s="1" t="s">
        <v>740</v>
      </c>
      <c r="X142" s="1" t="str">
        <f aca="false">CONCATENATE(R142&amp;W142&amp;A142&amp;B142&amp;S142&amp;T142&amp;C142&amp;D142&amp;U142&amp;D142&amp;V142&amp;R142&amp;W142&amp;E142&amp;S142&amp;W142&amp;F142&amp;R142&amp;W142&amp;G142&amp;S142&amp;W142&amp;H142&amp;R142&amp;W142&amp;I142&amp;S142&amp;W142&amp;J142&amp;R142&amp;W142&amp;K142&amp;S142&amp;W142&amp;L142&amp;R142&amp;W142&amp;M142&amp;S142&amp;W142&amp;N142&amp;R142&amp;W142&amp;O142&amp;S142&amp;W142&amp;P142&amp;S142)</f>
        <v>|35-4|[[Ｅめいりん&gt;めいりん]]|75|70|85|130|70|70|500|100|15750|27300|13500|24388|</v>
      </c>
      <c r="AB142" s="0"/>
      <c r="AC142" s="0"/>
      <c r="AD142" s="0"/>
      <c r="AE142" s="0"/>
      <c r="AF142" s="0"/>
      <c r="AG142" s="0"/>
      <c r="AH142" s="0"/>
      <c r="AI142" s="0"/>
    </row>
    <row r="143" customFormat="false" ht="13.8" hidden="false" customHeight="false" outlineLevel="0" collapsed="false">
      <c r="A143" s="2" t="n">
        <v>36</v>
      </c>
      <c r="B143" s="2" t="s">
        <v>735</v>
      </c>
      <c r="C143" s="1" t="s">
        <v>736</v>
      </c>
      <c r="D143" s="1" t="s">
        <v>785</v>
      </c>
      <c r="E143" s="1" t="n">
        <v>50</v>
      </c>
      <c r="F143" s="1" t="n">
        <v>30</v>
      </c>
      <c r="G143" s="1" t="n">
        <v>45</v>
      </c>
      <c r="H143" s="1" t="n">
        <v>55</v>
      </c>
      <c r="I143" s="1" t="n">
        <v>65</v>
      </c>
      <c r="J143" s="1" t="n">
        <v>45</v>
      </c>
      <c r="K143" s="1" t="n">
        <f aca="false">E143+F143+G143+H143+I143+J143</f>
        <v>290</v>
      </c>
      <c r="L143" s="1" t="n">
        <v>80</v>
      </c>
      <c r="M143" s="1" t="n">
        <f aca="false">(E143+75)*(G143+20)</f>
        <v>8125</v>
      </c>
      <c r="N143" s="1" t="n">
        <f aca="false">(E143+107)*ROUNDDOWN(((G143+52)*1.1),0)</f>
        <v>16642</v>
      </c>
      <c r="O143" s="1" t="n">
        <f aca="false">(E143+75)*(I143+20)</f>
        <v>10625</v>
      </c>
      <c r="P143" s="1" t="n">
        <f aca="false">(E143+107)*ROUNDDOWN(((I143+52)*1.1),0)</f>
        <v>20096</v>
      </c>
      <c r="R143" s="1" t="s">
        <v>11</v>
      </c>
      <c r="S143" s="1" t="s">
        <v>11</v>
      </c>
      <c r="T143" s="1" t="s">
        <v>738</v>
      </c>
      <c r="U143" s="1" t="s">
        <v>739</v>
      </c>
      <c r="V143" s="1" t="s">
        <v>740</v>
      </c>
      <c r="X143" s="1" t="str">
        <f aca="false">CONCATENATE(R143&amp;W143&amp;A143&amp;B143&amp;S143&amp;T143&amp;C143&amp;D143&amp;U143&amp;D143&amp;V143&amp;R143&amp;W143&amp;E143&amp;S143&amp;W143&amp;F143&amp;R143&amp;W143&amp;G143&amp;S143&amp;W143&amp;H143&amp;R143&amp;W143&amp;I143&amp;S143&amp;W143&amp;J143&amp;R143&amp;W143&amp;K143&amp;S143&amp;W143&amp;L143&amp;R143&amp;W143&amp;M143&amp;S143&amp;W143&amp;N143&amp;R143&amp;W143&amp;O143&amp;S143&amp;W143&amp;P143&amp;S143)</f>
        <v>|36-1|[[Ｎこあくま&gt;こあくま]]|50|30|45|55|65|45|290|80|8125|16642|10625|20096|</v>
      </c>
      <c r="AB143" s="0"/>
      <c r="AC143" s="0"/>
      <c r="AD143" s="0"/>
      <c r="AE143" s="0"/>
      <c r="AF143" s="0"/>
      <c r="AG143" s="0"/>
      <c r="AH143" s="0"/>
      <c r="AI143" s="0"/>
    </row>
    <row r="144" customFormat="false" ht="13.8" hidden="false" customHeight="false" outlineLevel="0" collapsed="false">
      <c r="A144" s="2" t="n">
        <v>36</v>
      </c>
      <c r="B144" s="2" t="s">
        <v>741</v>
      </c>
      <c r="C144" s="1" t="s">
        <v>742</v>
      </c>
      <c r="D144" s="1" t="s">
        <v>785</v>
      </c>
      <c r="E144" s="1" t="n">
        <v>115</v>
      </c>
      <c r="F144" s="1" t="n">
        <v>30</v>
      </c>
      <c r="G144" s="1" t="n">
        <v>80</v>
      </c>
      <c r="H144" s="1" t="n">
        <v>75</v>
      </c>
      <c r="I144" s="1" t="n">
        <v>120</v>
      </c>
      <c r="J144" s="1" t="n">
        <v>50</v>
      </c>
      <c r="K144" s="1" t="n">
        <f aca="false">E144+F144+G144+H144+I144+J144</f>
        <v>470</v>
      </c>
      <c r="L144" s="1" t="n">
        <v>80</v>
      </c>
      <c r="M144" s="1" t="n">
        <f aca="false">(E144+75)*(G144+20)</f>
        <v>19000</v>
      </c>
      <c r="N144" s="1" t="n">
        <f aca="false">(E144+107)*ROUNDDOWN(((G144+52)*1.1),0)</f>
        <v>32190</v>
      </c>
      <c r="O144" s="1" t="n">
        <f aca="false">(E144+75)*(I144+20)</f>
        <v>26600</v>
      </c>
      <c r="P144" s="1" t="n">
        <f aca="false">(E144+107)*ROUNDDOWN(((I144+52)*1.1),0)</f>
        <v>41958</v>
      </c>
      <c r="R144" s="1" t="s">
        <v>11</v>
      </c>
      <c r="S144" s="1" t="s">
        <v>11</v>
      </c>
      <c r="T144" s="1" t="s">
        <v>738</v>
      </c>
      <c r="U144" s="1" t="s">
        <v>739</v>
      </c>
      <c r="V144" s="1" t="s">
        <v>740</v>
      </c>
      <c r="X144" s="1" t="str">
        <f aca="false">CONCATENATE(R144&amp;W144&amp;A144&amp;B144&amp;S144&amp;T144&amp;C144&amp;D144&amp;U144&amp;D144&amp;V144&amp;R144&amp;W144&amp;E144&amp;S144&amp;W144&amp;F144&amp;R144&amp;W144&amp;G144&amp;S144&amp;W144&amp;H144&amp;R144&amp;W144&amp;I144&amp;S144&amp;W144&amp;J144&amp;R144&amp;W144&amp;K144&amp;S144&amp;W144&amp;L144&amp;R144&amp;W144&amp;M144&amp;S144&amp;W144&amp;N144&amp;R144&amp;W144&amp;O144&amp;S144&amp;W144&amp;P144&amp;S144)</f>
        <v>|36-2|[[Ｄこあくま&gt;こあくま]]|115|30|80|75|120|50|470|80|19000|32190|26600|41958|</v>
      </c>
      <c r="AB144" s="0"/>
      <c r="AC144" s="0"/>
      <c r="AD144" s="0"/>
      <c r="AE144" s="0"/>
      <c r="AF144" s="0"/>
      <c r="AG144" s="0"/>
      <c r="AH144" s="0"/>
      <c r="AI144" s="0"/>
    </row>
    <row r="145" customFormat="false" ht="13.8" hidden="false" customHeight="false" outlineLevel="0" collapsed="false">
      <c r="A145" s="2" t="n">
        <v>36</v>
      </c>
      <c r="B145" s="2" t="s">
        <v>743</v>
      </c>
      <c r="C145" s="1" t="s">
        <v>750</v>
      </c>
      <c r="D145" s="1" t="s">
        <v>785</v>
      </c>
      <c r="E145" s="1" t="n">
        <v>80</v>
      </c>
      <c r="F145" s="1" t="n">
        <v>50</v>
      </c>
      <c r="G145" s="1" t="n">
        <v>60</v>
      </c>
      <c r="H145" s="1" t="n">
        <v>70</v>
      </c>
      <c r="I145" s="1" t="n">
        <v>100</v>
      </c>
      <c r="J145" s="1" t="n">
        <v>110</v>
      </c>
      <c r="K145" s="1" t="n">
        <f aca="false">E145+F145+G145+H145+I145+J145</f>
        <v>470</v>
      </c>
      <c r="L145" s="1" t="n">
        <v>80</v>
      </c>
      <c r="M145" s="1" t="n">
        <f aca="false">(E145+75)*(G145+20)</f>
        <v>12400</v>
      </c>
      <c r="N145" s="1" t="n">
        <f aca="false">(E145+107)*ROUNDDOWN(((G145+52)*1.1),0)</f>
        <v>23001</v>
      </c>
      <c r="O145" s="1" t="n">
        <f aca="false">(E145+75)*(I145+20)</f>
        <v>18600</v>
      </c>
      <c r="P145" s="1" t="n">
        <f aca="false">(E145+107)*ROUNDDOWN(((I145+52)*1.1),0)</f>
        <v>31229</v>
      </c>
      <c r="R145" s="1" t="s">
        <v>11</v>
      </c>
      <c r="S145" s="1" t="s">
        <v>11</v>
      </c>
      <c r="T145" s="1" t="s">
        <v>738</v>
      </c>
      <c r="U145" s="1" t="s">
        <v>739</v>
      </c>
      <c r="V145" s="1" t="s">
        <v>740</v>
      </c>
      <c r="X145" s="1" t="str">
        <f aca="false">CONCATENATE(R145&amp;W145&amp;A145&amp;B145&amp;S145&amp;T145&amp;C145&amp;D145&amp;U145&amp;D145&amp;V145&amp;R145&amp;W145&amp;E145&amp;S145&amp;W145&amp;F145&amp;R145&amp;W145&amp;G145&amp;S145&amp;W145&amp;H145&amp;R145&amp;W145&amp;I145&amp;S145&amp;W145&amp;J145&amp;R145&amp;W145&amp;K145&amp;S145&amp;W145&amp;L145&amp;R145&amp;W145&amp;M145&amp;S145&amp;W145&amp;N145&amp;R145&amp;W145&amp;O145&amp;S145&amp;W145&amp;P145&amp;S145)</f>
        <v>|36-3|[[Ａこあくま&gt;こあくま]]|80|50|60|70|100|110|470|80|12400|23001|18600|31229|</v>
      </c>
      <c r="AB145" s="0"/>
      <c r="AC145" s="0"/>
      <c r="AD145" s="0"/>
      <c r="AE145" s="0"/>
      <c r="AF145" s="0"/>
      <c r="AG145" s="0"/>
      <c r="AH145" s="0"/>
      <c r="AI145" s="0"/>
    </row>
    <row r="146" customFormat="false" ht="13.8" hidden="false" customHeight="false" outlineLevel="0" collapsed="false">
      <c r="A146" s="2" t="n">
        <v>36</v>
      </c>
      <c r="B146" s="2" t="s">
        <v>745</v>
      </c>
      <c r="C146" s="1" t="s">
        <v>746</v>
      </c>
      <c r="D146" s="1" t="s">
        <v>785</v>
      </c>
      <c r="E146" s="1" t="n">
        <v>90</v>
      </c>
      <c r="F146" s="1" t="n">
        <v>40</v>
      </c>
      <c r="G146" s="1" t="n">
        <v>105</v>
      </c>
      <c r="H146" s="1" t="n">
        <v>40</v>
      </c>
      <c r="I146" s="1" t="n">
        <v>90</v>
      </c>
      <c r="J146" s="1" t="n">
        <v>105</v>
      </c>
      <c r="K146" s="1" t="n">
        <f aca="false">E146+F146+G146+H146+I146+J146</f>
        <v>470</v>
      </c>
      <c r="L146" s="1" t="n">
        <v>80</v>
      </c>
      <c r="M146" s="1" t="n">
        <f aca="false">(E146+75)*(G146+20)</f>
        <v>20625</v>
      </c>
      <c r="N146" s="1" t="n">
        <f aca="false">(E146+107)*ROUNDDOWN(((G146+52)*1.1),0)</f>
        <v>33884</v>
      </c>
      <c r="O146" s="1" t="n">
        <f aca="false">(E146+75)*(I146+20)</f>
        <v>18150</v>
      </c>
      <c r="P146" s="1" t="n">
        <f aca="false">(E146+107)*ROUNDDOWN(((I146+52)*1.1),0)</f>
        <v>30732</v>
      </c>
      <c r="R146" s="1" t="s">
        <v>11</v>
      </c>
      <c r="S146" s="1" t="s">
        <v>11</v>
      </c>
      <c r="T146" s="1" t="s">
        <v>738</v>
      </c>
      <c r="U146" s="1" t="s">
        <v>739</v>
      </c>
      <c r="V146" s="1" t="s">
        <v>740</v>
      </c>
      <c r="X146" s="1" t="str">
        <f aca="false">CONCATENATE(R146&amp;W146&amp;A146&amp;B146&amp;S146&amp;T146&amp;C146&amp;D146&amp;U146&amp;D146&amp;V146&amp;R146&amp;W146&amp;E146&amp;S146&amp;W146&amp;F146&amp;R146&amp;W146&amp;G146&amp;S146&amp;W146&amp;H146&amp;R146&amp;W146&amp;I146&amp;S146&amp;W146&amp;J146&amp;R146&amp;W146&amp;K146&amp;S146&amp;W146&amp;L146&amp;R146&amp;W146&amp;M146&amp;S146&amp;W146&amp;N146&amp;R146&amp;W146&amp;O146&amp;S146&amp;W146&amp;P146&amp;S146)</f>
        <v>|36-4|[[Ｅこあくま&gt;こあくま]]|90|40|105|40|90|105|470|80|20625|33884|18150|30732|</v>
      </c>
      <c r="AB146" s="0"/>
      <c r="AC146" s="0"/>
      <c r="AD146" s="0"/>
      <c r="AE146" s="0"/>
      <c r="AF146" s="0"/>
      <c r="AG146" s="0"/>
      <c r="AH146" s="0"/>
      <c r="AI146" s="0"/>
    </row>
    <row r="147" customFormat="false" ht="13.8" hidden="false" customHeight="false" outlineLevel="0" collapsed="false">
      <c r="A147" s="2" t="n">
        <v>37</v>
      </c>
      <c r="B147" s="2" t="s">
        <v>735</v>
      </c>
      <c r="C147" s="1" t="s">
        <v>736</v>
      </c>
      <c r="D147" s="1" t="s">
        <v>786</v>
      </c>
      <c r="E147" s="1" t="n">
        <v>35</v>
      </c>
      <c r="F147" s="1" t="n">
        <v>40</v>
      </c>
      <c r="G147" s="1" t="n">
        <v>30</v>
      </c>
      <c r="H147" s="1" t="n">
        <v>85</v>
      </c>
      <c r="I147" s="1" t="n">
        <v>85</v>
      </c>
      <c r="J147" s="1" t="n">
        <v>30</v>
      </c>
      <c r="K147" s="1" t="n">
        <f aca="false">E147+F147+G147+H147+I147+J147</f>
        <v>305</v>
      </c>
      <c r="L147" s="1" t="n">
        <v>100</v>
      </c>
      <c r="M147" s="1" t="n">
        <f aca="false">(E147+75)*(G147+20)</f>
        <v>5500</v>
      </c>
      <c r="N147" s="1" t="n">
        <f aca="false">(E147+107)*ROUNDDOWN(((G147+52)*1.1),0)</f>
        <v>12780</v>
      </c>
      <c r="O147" s="1" t="n">
        <f aca="false">(E147+75)*(I147+20)</f>
        <v>11550</v>
      </c>
      <c r="P147" s="1" t="n">
        <f aca="false">(E147+107)*ROUNDDOWN(((I147+52)*1.1),0)</f>
        <v>21300</v>
      </c>
      <c r="R147" s="1" t="s">
        <v>11</v>
      </c>
      <c r="S147" s="1" t="s">
        <v>11</v>
      </c>
      <c r="T147" s="1" t="s">
        <v>738</v>
      </c>
      <c r="U147" s="1" t="s">
        <v>739</v>
      </c>
      <c r="V147" s="1" t="s">
        <v>740</v>
      </c>
      <c r="X147" s="1" t="str">
        <f aca="false">CONCATENATE(R147&amp;W147&amp;A147&amp;B147&amp;S147&amp;T147&amp;C147&amp;D147&amp;U147&amp;D147&amp;V147&amp;R147&amp;W147&amp;E147&amp;S147&amp;W147&amp;F147&amp;R147&amp;W147&amp;G147&amp;S147&amp;W147&amp;H147&amp;R147&amp;W147&amp;I147&amp;S147&amp;W147&amp;J147&amp;R147&amp;W147&amp;K147&amp;S147&amp;W147&amp;L147&amp;R147&amp;W147&amp;M147&amp;S147&amp;W147&amp;N147&amp;R147&amp;W147&amp;O147&amp;S147&amp;W147&amp;P147&amp;S147)</f>
        <v>|37-1|[[Ｎパチュリー&gt;パチュリー]]|35|40|30|85|85|30|305|100|5500|12780|11550|21300|</v>
      </c>
      <c r="AB147" s="0"/>
      <c r="AC147" s="0"/>
      <c r="AD147" s="0"/>
      <c r="AE147" s="0"/>
      <c r="AF147" s="0"/>
      <c r="AG147" s="0"/>
      <c r="AH147" s="0"/>
      <c r="AI147" s="0"/>
    </row>
    <row r="148" customFormat="false" ht="13.8" hidden="false" customHeight="false" outlineLevel="0" collapsed="false">
      <c r="A148" s="2" t="n">
        <v>37</v>
      </c>
      <c r="B148" s="2" t="s">
        <v>741</v>
      </c>
      <c r="C148" s="1" t="s">
        <v>744</v>
      </c>
      <c r="D148" s="1" t="s">
        <v>786</v>
      </c>
      <c r="E148" s="1" t="n">
        <v>70</v>
      </c>
      <c r="F148" s="1" t="n">
        <v>55</v>
      </c>
      <c r="G148" s="1" t="n">
        <v>35</v>
      </c>
      <c r="H148" s="1" t="n">
        <v>145</v>
      </c>
      <c r="I148" s="1" t="n">
        <v>155</v>
      </c>
      <c r="J148" s="1" t="n">
        <v>55</v>
      </c>
      <c r="K148" s="1" t="n">
        <f aca="false">E148+F148+G148+H148+I148+J148</f>
        <v>515</v>
      </c>
      <c r="L148" s="1" t="n">
        <v>100</v>
      </c>
      <c r="M148" s="1" t="n">
        <f aca="false">(E148+75)*(G148+20)</f>
        <v>7975</v>
      </c>
      <c r="N148" s="1" t="n">
        <f aca="false">(E148+107)*ROUNDDOWN(((G148+52)*1.1),0)</f>
        <v>16815</v>
      </c>
      <c r="O148" s="1" t="n">
        <f aca="false">(E148+75)*(I148+20)</f>
        <v>25375</v>
      </c>
      <c r="P148" s="1" t="n">
        <f aca="false">(E148+107)*ROUNDDOWN(((I148+52)*1.1),0)</f>
        <v>40179</v>
      </c>
      <c r="R148" s="1" t="s">
        <v>11</v>
      </c>
      <c r="S148" s="1" t="s">
        <v>11</v>
      </c>
      <c r="T148" s="1" t="s">
        <v>738</v>
      </c>
      <c r="U148" s="1" t="s">
        <v>739</v>
      </c>
      <c r="V148" s="1" t="s">
        <v>740</v>
      </c>
      <c r="X148" s="1" t="str">
        <f aca="false">CONCATENATE(R148&amp;W148&amp;A148&amp;B148&amp;S148&amp;T148&amp;C148&amp;D148&amp;U148&amp;D148&amp;V148&amp;R148&amp;W148&amp;E148&amp;S148&amp;W148&amp;F148&amp;R148&amp;W148&amp;G148&amp;S148&amp;W148&amp;H148&amp;R148&amp;W148&amp;I148&amp;S148&amp;W148&amp;J148&amp;R148&amp;W148&amp;K148&amp;S148&amp;W148&amp;L148&amp;R148&amp;W148&amp;M148&amp;S148&amp;W148&amp;N148&amp;R148&amp;W148&amp;O148&amp;S148&amp;W148&amp;P148&amp;S148)</f>
        <v>|37-2|[[Ｐパチュリー&gt;パチュリー]]|70|55|35|145|155|55|515|100|7975|16815|25375|40179|</v>
      </c>
      <c r="AB148" s="0"/>
      <c r="AC148" s="0"/>
      <c r="AD148" s="0"/>
      <c r="AE148" s="0"/>
      <c r="AF148" s="0"/>
      <c r="AG148" s="0"/>
      <c r="AH148" s="0"/>
      <c r="AI148" s="0"/>
    </row>
    <row r="149" customFormat="false" ht="13.8" hidden="false" customHeight="false" outlineLevel="0" collapsed="false">
      <c r="A149" s="2" t="n">
        <v>37</v>
      </c>
      <c r="B149" s="2" t="s">
        <v>743</v>
      </c>
      <c r="C149" s="1" t="s">
        <v>742</v>
      </c>
      <c r="D149" s="1" t="s">
        <v>786</v>
      </c>
      <c r="E149" s="1" t="n">
        <v>100</v>
      </c>
      <c r="F149" s="1" t="n">
        <v>55</v>
      </c>
      <c r="G149" s="1" t="n">
        <v>80</v>
      </c>
      <c r="H149" s="1" t="n">
        <v>130</v>
      </c>
      <c r="I149" s="1" t="n">
        <v>80</v>
      </c>
      <c r="J149" s="1" t="n">
        <v>70</v>
      </c>
      <c r="K149" s="1" t="n">
        <f aca="false">E149+F149+G149+H149+I149+J149</f>
        <v>515</v>
      </c>
      <c r="L149" s="1" t="n">
        <v>100</v>
      </c>
      <c r="M149" s="1" t="n">
        <f aca="false">(E149+75)*(G149+20)</f>
        <v>17500</v>
      </c>
      <c r="N149" s="1" t="n">
        <f aca="false">(E149+107)*ROUNDDOWN(((G149+52)*1.1),0)</f>
        <v>30015</v>
      </c>
      <c r="O149" s="1" t="n">
        <f aca="false">(E149+75)*(I149+20)</f>
        <v>17500</v>
      </c>
      <c r="P149" s="1" t="n">
        <f aca="false">(E149+107)*ROUNDDOWN(((I149+52)*1.1),0)</f>
        <v>30015</v>
      </c>
      <c r="R149" s="1" t="s">
        <v>11</v>
      </c>
      <c r="S149" s="1" t="s">
        <v>11</v>
      </c>
      <c r="T149" s="1" t="s">
        <v>738</v>
      </c>
      <c r="U149" s="1" t="s">
        <v>739</v>
      </c>
      <c r="V149" s="1" t="s">
        <v>740</v>
      </c>
      <c r="X149" s="1" t="str">
        <f aca="false">CONCATENATE(R149&amp;W149&amp;A149&amp;B149&amp;S149&amp;T149&amp;C149&amp;D149&amp;U149&amp;D149&amp;V149&amp;R149&amp;W149&amp;E149&amp;S149&amp;W149&amp;F149&amp;R149&amp;W149&amp;G149&amp;S149&amp;W149&amp;H149&amp;R149&amp;W149&amp;I149&amp;S149&amp;W149&amp;J149&amp;R149&amp;W149&amp;K149&amp;S149&amp;W149&amp;L149&amp;R149&amp;W149&amp;M149&amp;S149&amp;W149&amp;N149&amp;R149&amp;W149&amp;O149&amp;S149&amp;W149&amp;P149&amp;S149)</f>
        <v>|37-3|[[Ｄパチュリー&gt;パチュリー]]|100|55|80|130|80|70|515|100|17500|30015|17500|30015|</v>
      </c>
      <c r="AB149" s="0"/>
      <c r="AC149" s="0"/>
      <c r="AD149" s="0"/>
      <c r="AE149" s="0"/>
      <c r="AF149" s="0"/>
      <c r="AG149" s="0"/>
      <c r="AH149" s="0"/>
      <c r="AI149" s="0"/>
    </row>
    <row r="150" customFormat="false" ht="13.8" hidden="false" customHeight="false" outlineLevel="0" collapsed="false">
      <c r="A150" s="2" t="n">
        <v>37</v>
      </c>
      <c r="B150" s="2" t="s">
        <v>745</v>
      </c>
      <c r="C150" s="1" t="s">
        <v>746</v>
      </c>
      <c r="D150" s="1" t="s">
        <v>786</v>
      </c>
      <c r="E150" s="1" t="n">
        <v>100</v>
      </c>
      <c r="F150" s="1" t="n">
        <v>55</v>
      </c>
      <c r="G150" s="1" t="n">
        <v>150</v>
      </c>
      <c r="H150" s="1" t="n">
        <v>100</v>
      </c>
      <c r="I150" s="1" t="n">
        <v>60</v>
      </c>
      <c r="J150" s="1" t="n">
        <v>50</v>
      </c>
      <c r="K150" s="1" t="n">
        <f aca="false">E150+F150+G150+H150+I150+J150</f>
        <v>515</v>
      </c>
      <c r="L150" s="1" t="n">
        <v>100</v>
      </c>
      <c r="M150" s="1" t="n">
        <f aca="false">(E150+75)*(G150+20)</f>
        <v>29750</v>
      </c>
      <c r="N150" s="1" t="n">
        <f aca="false">(E150+107)*ROUNDDOWN(((G150+52)*1.1),0)</f>
        <v>45954</v>
      </c>
      <c r="O150" s="1" t="n">
        <f aca="false">(E150+75)*(I150+20)</f>
        <v>14000</v>
      </c>
      <c r="P150" s="1" t="n">
        <f aca="false">(E150+107)*ROUNDDOWN(((I150+52)*1.1),0)</f>
        <v>25461</v>
      </c>
      <c r="R150" s="1" t="s">
        <v>11</v>
      </c>
      <c r="S150" s="1" t="s">
        <v>11</v>
      </c>
      <c r="T150" s="1" t="s">
        <v>738</v>
      </c>
      <c r="U150" s="1" t="s">
        <v>739</v>
      </c>
      <c r="V150" s="1" t="s">
        <v>740</v>
      </c>
      <c r="X150" s="1" t="str">
        <f aca="false">CONCATENATE(R150&amp;W150&amp;A150&amp;B150&amp;S150&amp;T150&amp;C150&amp;D150&amp;U150&amp;D150&amp;V150&amp;R150&amp;W150&amp;E150&amp;S150&amp;W150&amp;F150&amp;R150&amp;W150&amp;G150&amp;S150&amp;W150&amp;H150&amp;R150&amp;W150&amp;I150&amp;S150&amp;W150&amp;J150&amp;R150&amp;W150&amp;K150&amp;S150&amp;W150&amp;L150&amp;R150&amp;W150&amp;M150&amp;S150&amp;W150&amp;N150&amp;R150&amp;W150&amp;O150&amp;S150&amp;W150&amp;P150&amp;S150)</f>
        <v>|37-4|[[Ｅパチュリー&gt;パチュリー]]|100|55|150|100|60|50|515|100|29750|45954|14000|25461|</v>
      </c>
      <c r="AB150" s="0"/>
      <c r="AC150" s="0"/>
      <c r="AD150" s="0"/>
      <c r="AE150" s="0"/>
      <c r="AF150" s="0"/>
      <c r="AG150" s="0"/>
      <c r="AH150" s="0"/>
      <c r="AI150" s="0"/>
    </row>
    <row r="151" customFormat="false" ht="13.8" hidden="false" customHeight="false" outlineLevel="0" collapsed="false">
      <c r="A151" s="2" t="n">
        <v>38</v>
      </c>
      <c r="B151" s="2" t="s">
        <v>735</v>
      </c>
      <c r="C151" s="1" t="s">
        <v>736</v>
      </c>
      <c r="D151" s="1" t="s">
        <v>787</v>
      </c>
      <c r="E151" s="1" t="n">
        <v>45</v>
      </c>
      <c r="F151" s="1" t="n">
        <v>70</v>
      </c>
      <c r="G151" s="1" t="n">
        <v>40</v>
      </c>
      <c r="H151" s="1" t="n">
        <v>50</v>
      </c>
      <c r="I151" s="1" t="n">
        <v>40</v>
      </c>
      <c r="J151" s="1" t="n">
        <v>65</v>
      </c>
      <c r="K151" s="1" t="n">
        <f aca="false">E151+F151+G151+H151+I151+J151</f>
        <v>310</v>
      </c>
      <c r="L151" s="1" t="n">
        <v>110</v>
      </c>
      <c r="M151" s="1" t="n">
        <f aca="false">(E151+75)*(G151+20)</f>
        <v>7200</v>
      </c>
      <c r="N151" s="1" t="n">
        <f aca="false">(E151+107)*ROUNDDOWN(((G151+52)*1.1),0)</f>
        <v>15352</v>
      </c>
      <c r="O151" s="1" t="n">
        <f aca="false">(E151+75)*(I151+20)</f>
        <v>7200</v>
      </c>
      <c r="P151" s="1" t="n">
        <f aca="false">(E151+107)*ROUNDDOWN(((I151+52)*1.1),0)</f>
        <v>15352</v>
      </c>
      <c r="R151" s="1" t="s">
        <v>11</v>
      </c>
      <c r="S151" s="1" t="s">
        <v>11</v>
      </c>
      <c r="T151" s="1" t="s">
        <v>738</v>
      </c>
      <c r="U151" s="1" t="s">
        <v>739</v>
      </c>
      <c r="V151" s="1" t="s">
        <v>740</v>
      </c>
      <c r="X151" s="1" t="str">
        <f aca="false">CONCATENATE(R151&amp;W151&amp;A151&amp;B151&amp;S151&amp;T151&amp;C151&amp;D151&amp;U151&amp;D151&amp;V151&amp;R151&amp;W151&amp;E151&amp;S151&amp;W151&amp;F151&amp;R151&amp;W151&amp;G151&amp;S151&amp;W151&amp;H151&amp;R151&amp;W151&amp;I151&amp;S151&amp;W151&amp;J151&amp;R151&amp;W151&amp;K151&amp;S151&amp;W151&amp;L151&amp;R151&amp;W151&amp;M151&amp;S151&amp;W151&amp;N151&amp;R151&amp;W151&amp;O151&amp;S151&amp;W151&amp;P151&amp;S151)</f>
        <v>|38-1|[[Ｎさくや&gt;さくや]]|45|70|40|50|40|65|310|110|7200|15352|7200|15352|</v>
      </c>
      <c r="AB151" s="0"/>
      <c r="AC151" s="0"/>
      <c r="AD151" s="0"/>
      <c r="AE151" s="0"/>
      <c r="AF151" s="0"/>
      <c r="AG151" s="0"/>
      <c r="AH151" s="0"/>
      <c r="AI151" s="0"/>
    </row>
    <row r="152" customFormat="false" ht="13.8" hidden="false" customHeight="false" outlineLevel="0" collapsed="false">
      <c r="A152" s="2" t="n">
        <v>38</v>
      </c>
      <c r="B152" s="2" t="s">
        <v>741</v>
      </c>
      <c r="C152" s="1" t="s">
        <v>748</v>
      </c>
      <c r="D152" s="1" t="s">
        <v>787</v>
      </c>
      <c r="E152" s="1" t="n">
        <v>70</v>
      </c>
      <c r="F152" s="1" t="n">
        <v>125</v>
      </c>
      <c r="G152" s="1" t="n">
        <v>70</v>
      </c>
      <c r="H152" s="1" t="n">
        <v>70</v>
      </c>
      <c r="I152" s="1" t="n">
        <v>70</v>
      </c>
      <c r="J152" s="1" t="n">
        <v>120</v>
      </c>
      <c r="K152" s="1" t="n">
        <f aca="false">E152+F152+G152+H152+I152+J152</f>
        <v>525</v>
      </c>
      <c r="L152" s="1" t="n">
        <v>110</v>
      </c>
      <c r="M152" s="1" t="n">
        <f aca="false">(E152+75)*(G152+20)</f>
        <v>13050</v>
      </c>
      <c r="N152" s="1" t="n">
        <f aca="false">(E152+107)*ROUNDDOWN(((G152+52)*1.1),0)</f>
        <v>23718</v>
      </c>
      <c r="O152" s="1" t="n">
        <f aca="false">(E152+75)*(I152+20)</f>
        <v>13050</v>
      </c>
      <c r="P152" s="1" t="n">
        <f aca="false">(E152+107)*ROUNDDOWN(((I152+52)*1.1),0)</f>
        <v>23718</v>
      </c>
      <c r="R152" s="1" t="s">
        <v>11</v>
      </c>
      <c r="S152" s="1" t="s">
        <v>11</v>
      </c>
      <c r="T152" s="1" t="s">
        <v>738</v>
      </c>
      <c r="U152" s="1" t="s">
        <v>739</v>
      </c>
      <c r="V152" s="1" t="s">
        <v>740</v>
      </c>
      <c r="X152" s="1" t="str">
        <f aca="false">CONCATENATE(R152&amp;W152&amp;A152&amp;B152&amp;S152&amp;T152&amp;C152&amp;D152&amp;U152&amp;D152&amp;V152&amp;R152&amp;W152&amp;E152&amp;S152&amp;W152&amp;F152&amp;R152&amp;W152&amp;G152&amp;S152&amp;W152&amp;H152&amp;R152&amp;W152&amp;I152&amp;S152&amp;W152&amp;J152&amp;R152&amp;W152&amp;K152&amp;S152&amp;W152&amp;L152&amp;R152&amp;W152&amp;M152&amp;S152&amp;W152&amp;N152&amp;R152&amp;W152&amp;O152&amp;S152&amp;W152&amp;P152&amp;S152)</f>
        <v>|38-2|[[Ｓさくや&gt;さくや]]|70|125|70|70|70|120|525|110|13050|23718|13050|23718|</v>
      </c>
      <c r="AB152" s="0"/>
      <c r="AC152" s="0"/>
      <c r="AD152" s="0"/>
      <c r="AE152" s="0"/>
      <c r="AF152" s="0"/>
      <c r="AG152" s="0"/>
      <c r="AH152" s="0"/>
      <c r="AI152" s="0"/>
    </row>
    <row r="153" customFormat="false" ht="13.8" hidden="false" customHeight="false" outlineLevel="0" collapsed="false">
      <c r="A153" s="2" t="n">
        <v>38</v>
      </c>
      <c r="B153" s="2" t="s">
        <v>743</v>
      </c>
      <c r="C153" s="1" t="s">
        <v>744</v>
      </c>
      <c r="D153" s="1" t="s">
        <v>787</v>
      </c>
      <c r="E153" s="1" t="n">
        <v>80</v>
      </c>
      <c r="F153" s="1" t="n">
        <v>135</v>
      </c>
      <c r="G153" s="1" t="n">
        <v>100</v>
      </c>
      <c r="H153" s="1" t="n">
        <v>70</v>
      </c>
      <c r="I153" s="1" t="n">
        <v>80</v>
      </c>
      <c r="J153" s="1" t="n">
        <v>60</v>
      </c>
      <c r="K153" s="1" t="n">
        <f aca="false">E153+F153+G153+H153+I153+J153</f>
        <v>525</v>
      </c>
      <c r="L153" s="1" t="n">
        <v>110</v>
      </c>
      <c r="M153" s="1" t="n">
        <f aca="false">(E153+75)*(G153+20)</f>
        <v>18600</v>
      </c>
      <c r="N153" s="1" t="n">
        <f aca="false">(E153+107)*ROUNDDOWN(((G153+52)*1.1),0)</f>
        <v>31229</v>
      </c>
      <c r="O153" s="1" t="n">
        <f aca="false">(E153+75)*(I153+20)</f>
        <v>15500</v>
      </c>
      <c r="P153" s="1" t="n">
        <f aca="false">(E153+107)*ROUNDDOWN(((I153+52)*1.1),0)</f>
        <v>27115</v>
      </c>
      <c r="R153" s="1" t="s">
        <v>11</v>
      </c>
      <c r="S153" s="1" t="s">
        <v>11</v>
      </c>
      <c r="T153" s="1" t="s">
        <v>738</v>
      </c>
      <c r="U153" s="1" t="s">
        <v>739</v>
      </c>
      <c r="V153" s="1" t="s">
        <v>740</v>
      </c>
      <c r="X153" s="1" t="str">
        <f aca="false">CONCATENATE(R153&amp;W153&amp;A153&amp;B153&amp;S153&amp;T153&amp;C153&amp;D153&amp;U153&amp;D153&amp;V153&amp;R153&amp;W153&amp;E153&amp;S153&amp;W153&amp;F153&amp;R153&amp;W153&amp;G153&amp;S153&amp;W153&amp;H153&amp;R153&amp;W153&amp;I153&amp;S153&amp;W153&amp;J153&amp;R153&amp;W153&amp;K153&amp;S153&amp;W153&amp;L153&amp;R153&amp;W153&amp;M153&amp;S153&amp;W153&amp;N153&amp;R153&amp;W153&amp;O153&amp;S153&amp;W153&amp;P153&amp;S153)</f>
        <v>|38-3|[[Ｐさくや&gt;さくや]]|80|135|100|70|80|60|525|110|18600|31229|15500|27115|</v>
      </c>
      <c r="AB153" s="0"/>
      <c r="AC153" s="0"/>
      <c r="AD153" s="0"/>
      <c r="AE153" s="0"/>
      <c r="AF153" s="0"/>
      <c r="AG153" s="0"/>
      <c r="AH153" s="0"/>
      <c r="AI153" s="0"/>
    </row>
    <row r="154" customFormat="false" ht="13.8" hidden="false" customHeight="false" outlineLevel="0" collapsed="false">
      <c r="A154" s="2" t="n">
        <v>38</v>
      </c>
      <c r="B154" s="2" t="s">
        <v>745</v>
      </c>
      <c r="C154" s="1" t="s">
        <v>746</v>
      </c>
      <c r="D154" s="1" t="s">
        <v>787</v>
      </c>
      <c r="E154" s="1" t="n">
        <v>75</v>
      </c>
      <c r="F154" s="1" t="n">
        <v>80</v>
      </c>
      <c r="G154" s="1" t="n">
        <v>70</v>
      </c>
      <c r="H154" s="1" t="n">
        <v>130</v>
      </c>
      <c r="I154" s="1" t="n">
        <v>100</v>
      </c>
      <c r="J154" s="1" t="n">
        <v>70</v>
      </c>
      <c r="K154" s="1" t="n">
        <f aca="false">E154+F154+G154+H154+I154+J154</f>
        <v>525</v>
      </c>
      <c r="L154" s="1" t="n">
        <v>110</v>
      </c>
      <c r="M154" s="1" t="n">
        <f aca="false">(E154+75)*(G154+20)</f>
        <v>13500</v>
      </c>
      <c r="N154" s="1" t="n">
        <f aca="false">(E154+107)*ROUNDDOWN(((G154+52)*1.1),0)</f>
        <v>24388</v>
      </c>
      <c r="O154" s="1" t="n">
        <f aca="false">(E154+75)*(I154+20)</f>
        <v>18000</v>
      </c>
      <c r="P154" s="1" t="n">
        <f aca="false">(E154+107)*ROUNDDOWN(((I154+52)*1.1),0)</f>
        <v>30394</v>
      </c>
      <c r="R154" s="1" t="s">
        <v>11</v>
      </c>
      <c r="S154" s="1" t="s">
        <v>11</v>
      </c>
      <c r="T154" s="1" t="s">
        <v>738</v>
      </c>
      <c r="U154" s="1" t="s">
        <v>739</v>
      </c>
      <c r="V154" s="1" t="s">
        <v>740</v>
      </c>
      <c r="X154" s="1" t="str">
        <f aca="false">CONCATENATE(R154&amp;W154&amp;A154&amp;B154&amp;S154&amp;T154&amp;C154&amp;D154&amp;U154&amp;D154&amp;V154&amp;R154&amp;W154&amp;E154&amp;S154&amp;W154&amp;F154&amp;R154&amp;W154&amp;G154&amp;S154&amp;W154&amp;H154&amp;R154&amp;W154&amp;I154&amp;S154&amp;W154&amp;J154&amp;R154&amp;W154&amp;K154&amp;S154&amp;W154&amp;L154&amp;R154&amp;W154&amp;M154&amp;S154&amp;W154&amp;N154&amp;R154&amp;W154&amp;O154&amp;S154&amp;W154&amp;P154&amp;S154)</f>
        <v>|38-4|[[Ｅさくや&gt;さくや]]|75|80|70|130|100|70|525|110|13500|24388|18000|30394|</v>
      </c>
      <c r="AB154" s="0"/>
      <c r="AC154" s="0"/>
      <c r="AD154" s="0"/>
      <c r="AE154" s="0"/>
      <c r="AF154" s="0"/>
      <c r="AG154" s="0"/>
      <c r="AH154" s="0"/>
      <c r="AI154" s="0"/>
    </row>
    <row r="155" customFormat="false" ht="13.8" hidden="false" customHeight="false" outlineLevel="0" collapsed="false">
      <c r="A155" s="2" t="n">
        <v>39</v>
      </c>
      <c r="B155" s="2" t="s">
        <v>735</v>
      </c>
      <c r="C155" s="1" t="s">
        <v>736</v>
      </c>
      <c r="D155" s="1" t="s">
        <v>788</v>
      </c>
      <c r="E155" s="1" t="n">
        <v>40</v>
      </c>
      <c r="F155" s="1" t="n">
        <v>60</v>
      </c>
      <c r="G155" s="1" t="n">
        <v>35</v>
      </c>
      <c r="H155" s="1" t="n">
        <v>70</v>
      </c>
      <c r="I155" s="1" t="n">
        <v>40</v>
      </c>
      <c r="J155" s="1" t="n">
        <v>70</v>
      </c>
      <c r="K155" s="1" t="n">
        <f aca="false">E155+F155+G155+H155+I155+J155</f>
        <v>315</v>
      </c>
      <c r="L155" s="1" t="n">
        <v>120</v>
      </c>
      <c r="M155" s="1" t="n">
        <f aca="false">(E155+75)*(G155+20)</f>
        <v>6325</v>
      </c>
      <c r="N155" s="1" t="n">
        <f aca="false">(E155+107)*ROUNDDOWN(((G155+52)*1.1),0)</f>
        <v>13965</v>
      </c>
      <c r="O155" s="1" t="n">
        <f aca="false">(E155+75)*(I155+20)</f>
        <v>6900</v>
      </c>
      <c r="P155" s="1" t="n">
        <f aca="false">(E155+107)*ROUNDDOWN(((I155+52)*1.1),0)</f>
        <v>14847</v>
      </c>
      <c r="R155" s="1" t="s">
        <v>11</v>
      </c>
      <c r="S155" s="1" t="s">
        <v>11</v>
      </c>
      <c r="T155" s="1" t="s">
        <v>738</v>
      </c>
      <c r="U155" s="1" t="s">
        <v>739</v>
      </c>
      <c r="V155" s="1" t="s">
        <v>740</v>
      </c>
      <c r="X155" s="1" t="str">
        <f aca="false">CONCATENATE(R155&amp;W155&amp;A155&amp;B155&amp;S155&amp;T155&amp;C155&amp;D155&amp;U155&amp;D155&amp;V155&amp;R155&amp;W155&amp;E155&amp;S155&amp;W155&amp;F155&amp;R155&amp;W155&amp;G155&amp;S155&amp;W155&amp;H155&amp;R155&amp;W155&amp;I155&amp;S155&amp;W155&amp;J155&amp;R155&amp;W155&amp;K155&amp;S155&amp;W155&amp;L155&amp;R155&amp;W155&amp;M155&amp;S155&amp;W155&amp;N155&amp;R155&amp;W155&amp;O155&amp;S155&amp;W155&amp;P155&amp;S155)</f>
        <v>|39-1|[[Ｎレミリア&gt;レミリア]]|40|60|35|70|40|70|315|120|6325|13965|6900|14847|</v>
      </c>
      <c r="AB155" s="0"/>
      <c r="AC155" s="0"/>
      <c r="AD155" s="0"/>
      <c r="AE155" s="0"/>
      <c r="AF155" s="0"/>
      <c r="AG155" s="0"/>
      <c r="AH155" s="0"/>
      <c r="AI155" s="0"/>
    </row>
    <row r="156" customFormat="false" ht="13.8" hidden="false" customHeight="false" outlineLevel="0" collapsed="false">
      <c r="A156" s="2" t="n">
        <v>39</v>
      </c>
      <c r="B156" s="2" t="s">
        <v>741</v>
      </c>
      <c r="C156" s="1" t="s">
        <v>744</v>
      </c>
      <c r="D156" s="1" t="s">
        <v>788</v>
      </c>
      <c r="E156" s="1" t="n">
        <v>55</v>
      </c>
      <c r="F156" s="1" t="n">
        <v>115</v>
      </c>
      <c r="G156" s="1" t="n">
        <v>70</v>
      </c>
      <c r="H156" s="1" t="n">
        <v>120</v>
      </c>
      <c r="I156" s="1" t="n">
        <v>70</v>
      </c>
      <c r="J156" s="1" t="n">
        <v>110</v>
      </c>
      <c r="K156" s="1" t="n">
        <f aca="false">E156+F156+G156+H156+I156+J156</f>
        <v>540</v>
      </c>
      <c r="L156" s="1" t="n">
        <v>120</v>
      </c>
      <c r="M156" s="1" t="n">
        <f aca="false">(E156+75)*(G156+20)</f>
        <v>11700</v>
      </c>
      <c r="N156" s="1" t="n">
        <f aca="false">(E156+107)*ROUNDDOWN(((G156+52)*1.1),0)</f>
        <v>21708</v>
      </c>
      <c r="O156" s="1" t="n">
        <f aca="false">(E156+75)*(I156+20)</f>
        <v>11700</v>
      </c>
      <c r="P156" s="1" t="n">
        <f aca="false">(E156+107)*ROUNDDOWN(((I156+52)*1.1),0)</f>
        <v>21708</v>
      </c>
      <c r="R156" s="1" t="s">
        <v>11</v>
      </c>
      <c r="S156" s="1" t="s">
        <v>11</v>
      </c>
      <c r="T156" s="1" t="s">
        <v>738</v>
      </c>
      <c r="U156" s="1" t="s">
        <v>739</v>
      </c>
      <c r="V156" s="1" t="s">
        <v>740</v>
      </c>
      <c r="X156" s="1" t="str">
        <f aca="false">CONCATENATE(R156&amp;W156&amp;A156&amp;B156&amp;S156&amp;T156&amp;C156&amp;D156&amp;U156&amp;D156&amp;V156&amp;R156&amp;W156&amp;E156&amp;S156&amp;W156&amp;F156&amp;R156&amp;W156&amp;G156&amp;S156&amp;W156&amp;H156&amp;R156&amp;W156&amp;I156&amp;S156&amp;W156&amp;J156&amp;R156&amp;W156&amp;K156&amp;S156&amp;W156&amp;L156&amp;R156&amp;W156&amp;M156&amp;S156&amp;W156&amp;N156&amp;R156&amp;W156&amp;O156&amp;S156&amp;W156&amp;P156&amp;S156)</f>
        <v>|39-2|[[Ｐレミリア&gt;レミリア]]|55|115|70|120|70|110|540|120|11700|21708|11700|21708|</v>
      </c>
      <c r="AB156" s="0"/>
      <c r="AC156" s="0"/>
      <c r="AD156" s="0"/>
      <c r="AE156" s="0"/>
      <c r="AF156" s="0"/>
      <c r="AG156" s="0"/>
      <c r="AH156" s="0"/>
      <c r="AI156" s="0"/>
    </row>
    <row r="157" customFormat="false" ht="13.8" hidden="false" customHeight="false" outlineLevel="0" collapsed="false">
      <c r="A157" s="2" t="n">
        <v>39</v>
      </c>
      <c r="B157" s="2" t="s">
        <v>743</v>
      </c>
      <c r="C157" s="1" t="s">
        <v>748</v>
      </c>
      <c r="D157" s="1" t="s">
        <v>788</v>
      </c>
      <c r="E157" s="1" t="n">
        <v>70</v>
      </c>
      <c r="F157" s="1" t="n">
        <v>70</v>
      </c>
      <c r="G157" s="1" t="n">
        <v>80</v>
      </c>
      <c r="H157" s="1" t="n">
        <v>110</v>
      </c>
      <c r="I157" s="1" t="n">
        <v>80</v>
      </c>
      <c r="J157" s="1" t="n">
        <v>130</v>
      </c>
      <c r="K157" s="1" t="n">
        <f aca="false">E157+F157+G157+H157+I157+J157</f>
        <v>540</v>
      </c>
      <c r="L157" s="1" t="n">
        <v>120</v>
      </c>
      <c r="M157" s="1" t="n">
        <f aca="false">(E157+75)*(G157+20)</f>
        <v>14500</v>
      </c>
      <c r="N157" s="1" t="n">
        <f aca="false">(E157+107)*ROUNDDOWN(((G157+52)*1.1),0)</f>
        <v>25665</v>
      </c>
      <c r="O157" s="1" t="n">
        <f aca="false">(E157+75)*(I157+20)</f>
        <v>14500</v>
      </c>
      <c r="P157" s="1" t="n">
        <f aca="false">(E157+107)*ROUNDDOWN(((I157+52)*1.1),0)</f>
        <v>25665</v>
      </c>
      <c r="R157" s="1" t="s">
        <v>11</v>
      </c>
      <c r="S157" s="1" t="s">
        <v>11</v>
      </c>
      <c r="T157" s="1" t="s">
        <v>738</v>
      </c>
      <c r="U157" s="1" t="s">
        <v>739</v>
      </c>
      <c r="V157" s="1" t="s">
        <v>740</v>
      </c>
      <c r="X157" s="1" t="str">
        <f aca="false">CONCATENATE(R157&amp;W157&amp;A157&amp;B157&amp;S157&amp;T157&amp;C157&amp;D157&amp;U157&amp;D157&amp;V157&amp;R157&amp;W157&amp;E157&amp;S157&amp;W157&amp;F157&amp;R157&amp;W157&amp;G157&amp;S157&amp;W157&amp;H157&amp;R157&amp;W157&amp;I157&amp;S157&amp;W157&amp;J157&amp;R157&amp;W157&amp;K157&amp;S157&amp;W157&amp;L157&amp;R157&amp;W157&amp;M157&amp;S157&amp;W157&amp;N157&amp;R157&amp;W157&amp;O157&amp;S157&amp;W157&amp;P157&amp;S157)</f>
        <v>|39-3|[[Ｓレミリア&gt;レミリア]]|70|70|80|110|80|130|540|120|14500|25665|14500|25665|</v>
      </c>
      <c r="AB157" s="0"/>
      <c r="AC157" s="0"/>
      <c r="AD157" s="0"/>
      <c r="AE157" s="0"/>
      <c r="AF157" s="0"/>
      <c r="AG157" s="0"/>
      <c r="AH157" s="0"/>
      <c r="AI157" s="0"/>
    </row>
    <row r="158" customFormat="false" ht="13.8" hidden="false" customHeight="false" outlineLevel="0" collapsed="false">
      <c r="A158" s="2" t="n">
        <v>39</v>
      </c>
      <c r="B158" s="2" t="s">
        <v>745</v>
      </c>
      <c r="C158" s="1" t="s">
        <v>746</v>
      </c>
      <c r="D158" s="1" t="s">
        <v>788</v>
      </c>
      <c r="E158" s="1" t="n">
        <v>90</v>
      </c>
      <c r="F158" s="1" t="n">
        <v>60</v>
      </c>
      <c r="G158" s="1" t="n">
        <v>100</v>
      </c>
      <c r="H158" s="1" t="n">
        <v>115</v>
      </c>
      <c r="I158" s="1" t="n">
        <v>75</v>
      </c>
      <c r="J158" s="1" t="n">
        <v>100</v>
      </c>
      <c r="K158" s="1" t="n">
        <f aca="false">E158+F158+G158+H158+I158+J158</f>
        <v>540</v>
      </c>
      <c r="L158" s="1" t="n">
        <v>120</v>
      </c>
      <c r="M158" s="1" t="n">
        <f aca="false">(E158+75)*(G158+20)</f>
        <v>19800</v>
      </c>
      <c r="N158" s="1" t="n">
        <f aca="false">(E158+107)*ROUNDDOWN(((G158+52)*1.1),0)</f>
        <v>32899</v>
      </c>
      <c r="O158" s="1" t="n">
        <f aca="false">(E158+75)*(I158+20)</f>
        <v>15675</v>
      </c>
      <c r="P158" s="1" t="n">
        <f aca="false">(E158+107)*ROUNDDOWN(((I158+52)*1.1),0)</f>
        <v>27383</v>
      </c>
      <c r="R158" s="1" t="s">
        <v>11</v>
      </c>
      <c r="S158" s="1" t="s">
        <v>11</v>
      </c>
      <c r="T158" s="1" t="s">
        <v>738</v>
      </c>
      <c r="U158" s="1" t="s">
        <v>739</v>
      </c>
      <c r="V158" s="1" t="s">
        <v>740</v>
      </c>
      <c r="X158" s="1" t="str">
        <f aca="false">CONCATENATE(R158&amp;W158&amp;A158&amp;B158&amp;S158&amp;T158&amp;C158&amp;D158&amp;U158&amp;D158&amp;V158&amp;R158&amp;W158&amp;E158&amp;S158&amp;W158&amp;F158&amp;R158&amp;W158&amp;G158&amp;S158&amp;W158&amp;H158&amp;R158&amp;W158&amp;I158&amp;S158&amp;W158&amp;J158&amp;R158&amp;W158&amp;K158&amp;S158&amp;W158&amp;L158&amp;R158&amp;W158&amp;M158&amp;S158&amp;W158&amp;N158&amp;R158&amp;W158&amp;O158&amp;S158&amp;W158&amp;P158&amp;S158)</f>
        <v>|39-4|[[Ｅレミリア&gt;レミリア]]|90|60|100|115|75|100|540|120|19800|32899|15675|27383|</v>
      </c>
      <c r="AB158" s="0"/>
      <c r="AC158" s="0"/>
      <c r="AD158" s="0"/>
      <c r="AE158" s="0"/>
      <c r="AF158" s="0"/>
      <c r="AG158" s="0"/>
      <c r="AH158" s="0"/>
      <c r="AI158" s="0"/>
    </row>
    <row r="159" customFormat="false" ht="13.8" hidden="false" customHeight="false" outlineLevel="0" collapsed="false">
      <c r="A159" s="2" t="n">
        <v>40</v>
      </c>
      <c r="B159" s="2" t="s">
        <v>735</v>
      </c>
      <c r="C159" s="1" t="s">
        <v>736</v>
      </c>
      <c r="D159" s="1" t="s">
        <v>789</v>
      </c>
      <c r="E159" s="1" t="n">
        <v>35</v>
      </c>
      <c r="F159" s="1" t="n">
        <v>70</v>
      </c>
      <c r="G159" s="1" t="n">
        <v>35</v>
      </c>
      <c r="H159" s="1" t="n">
        <v>70</v>
      </c>
      <c r="I159" s="1" t="n">
        <v>35</v>
      </c>
      <c r="J159" s="1" t="n">
        <v>70</v>
      </c>
      <c r="K159" s="1" t="n">
        <f aca="false">E159+F159+G159+H159+I159+J159</f>
        <v>315</v>
      </c>
      <c r="L159" s="1" t="n">
        <v>120</v>
      </c>
      <c r="M159" s="1" t="n">
        <f aca="false">(E159+75)*(G159+20)</f>
        <v>6050</v>
      </c>
      <c r="N159" s="1" t="n">
        <f aca="false">(E159+107)*ROUNDDOWN(((G159+52)*1.1),0)</f>
        <v>13490</v>
      </c>
      <c r="O159" s="1" t="n">
        <f aca="false">(E159+75)*(I159+20)</f>
        <v>6050</v>
      </c>
      <c r="P159" s="1" t="n">
        <f aca="false">(E159+107)*ROUNDDOWN(((I159+52)*1.1),0)</f>
        <v>13490</v>
      </c>
      <c r="R159" s="1" t="s">
        <v>11</v>
      </c>
      <c r="S159" s="1" t="s">
        <v>11</v>
      </c>
      <c r="T159" s="1" t="s">
        <v>738</v>
      </c>
      <c r="U159" s="1" t="s">
        <v>739</v>
      </c>
      <c r="V159" s="1" t="s">
        <v>740</v>
      </c>
      <c r="X159" s="1" t="str">
        <f aca="false">CONCATENATE(R159&amp;W159&amp;A159&amp;B159&amp;S159&amp;T159&amp;C159&amp;D159&amp;U159&amp;D159&amp;V159&amp;R159&amp;W159&amp;E159&amp;S159&amp;W159&amp;F159&amp;R159&amp;W159&amp;G159&amp;S159&amp;W159&amp;H159&amp;R159&amp;W159&amp;I159&amp;S159&amp;W159&amp;J159&amp;R159&amp;W159&amp;K159&amp;S159&amp;W159&amp;L159&amp;R159&amp;W159&amp;M159&amp;S159&amp;W159&amp;N159&amp;R159&amp;W159&amp;O159&amp;S159&amp;W159&amp;P159&amp;S159)</f>
        <v>|40-1|[[Ｎフランドール&gt;フランドール]]|35|70|35|70|35|70|315|120|6050|13490|6050|13490|</v>
      </c>
      <c r="AB159" s="0"/>
      <c r="AC159" s="0"/>
      <c r="AD159" s="0"/>
      <c r="AE159" s="0"/>
      <c r="AF159" s="0"/>
      <c r="AG159" s="0"/>
      <c r="AH159" s="0"/>
      <c r="AI159" s="0"/>
    </row>
    <row r="160" customFormat="false" ht="13.8" hidden="false" customHeight="false" outlineLevel="0" collapsed="false">
      <c r="A160" s="2" t="n">
        <v>40</v>
      </c>
      <c r="B160" s="2" t="s">
        <v>741</v>
      </c>
      <c r="C160" s="1" t="s">
        <v>748</v>
      </c>
      <c r="D160" s="1" t="s">
        <v>789</v>
      </c>
      <c r="E160" s="1" t="n">
        <v>70</v>
      </c>
      <c r="F160" s="1" t="n">
        <v>120</v>
      </c>
      <c r="G160" s="1" t="n">
        <v>60</v>
      </c>
      <c r="H160" s="1" t="n">
        <v>120</v>
      </c>
      <c r="I160" s="1" t="n">
        <v>60</v>
      </c>
      <c r="J160" s="1" t="n">
        <v>110</v>
      </c>
      <c r="K160" s="1" t="n">
        <f aca="false">E160+F160+G160+H160+I160+J160</f>
        <v>540</v>
      </c>
      <c r="L160" s="1" t="n">
        <v>120</v>
      </c>
      <c r="M160" s="1" t="n">
        <f aca="false">(E160+75)*(G160+20)</f>
        <v>11600</v>
      </c>
      <c r="N160" s="1" t="n">
        <f aca="false">(E160+107)*ROUNDDOWN(((G160+52)*1.1),0)</f>
        <v>21771</v>
      </c>
      <c r="O160" s="1" t="n">
        <f aca="false">(E160+75)*(I160+20)</f>
        <v>11600</v>
      </c>
      <c r="P160" s="1" t="n">
        <f aca="false">(E160+107)*ROUNDDOWN(((I160+52)*1.1),0)</f>
        <v>21771</v>
      </c>
      <c r="R160" s="1" t="s">
        <v>11</v>
      </c>
      <c r="S160" s="1" t="s">
        <v>11</v>
      </c>
      <c r="T160" s="1" t="s">
        <v>738</v>
      </c>
      <c r="U160" s="1" t="s">
        <v>739</v>
      </c>
      <c r="V160" s="1" t="s">
        <v>740</v>
      </c>
      <c r="X160" s="1" t="str">
        <f aca="false">CONCATENATE(R160&amp;W160&amp;A160&amp;B160&amp;S160&amp;T160&amp;C160&amp;D160&amp;U160&amp;D160&amp;V160&amp;R160&amp;W160&amp;E160&amp;S160&amp;W160&amp;F160&amp;R160&amp;W160&amp;G160&amp;S160&amp;W160&amp;H160&amp;R160&amp;W160&amp;I160&amp;S160&amp;W160&amp;J160&amp;R160&amp;W160&amp;K160&amp;S160&amp;W160&amp;L160&amp;R160&amp;W160&amp;M160&amp;S160&amp;W160&amp;N160&amp;R160&amp;W160&amp;O160&amp;S160&amp;W160&amp;P160&amp;S160)</f>
        <v>|40-2|[[Ｓフランドール&gt;フランドール]]|70|120|60|120|60|110|540|120|11600|21771|11600|21771|</v>
      </c>
      <c r="AB160" s="0"/>
      <c r="AC160" s="0"/>
      <c r="AD160" s="0"/>
      <c r="AE160" s="0"/>
      <c r="AF160" s="0"/>
      <c r="AG160" s="0"/>
      <c r="AH160" s="0"/>
      <c r="AI160" s="0"/>
    </row>
    <row r="161" customFormat="false" ht="13.8" hidden="false" customHeight="false" outlineLevel="0" collapsed="false">
      <c r="A161" s="2" t="n">
        <v>40</v>
      </c>
      <c r="B161" s="2" t="s">
        <v>743</v>
      </c>
      <c r="C161" s="1" t="s">
        <v>744</v>
      </c>
      <c r="D161" s="1" t="s">
        <v>789</v>
      </c>
      <c r="E161" s="1" t="n">
        <v>50</v>
      </c>
      <c r="F161" s="1" t="n">
        <v>115</v>
      </c>
      <c r="G161" s="1" t="n">
        <v>90</v>
      </c>
      <c r="H161" s="1" t="n">
        <v>145</v>
      </c>
      <c r="I161" s="1" t="n">
        <v>60</v>
      </c>
      <c r="J161" s="1" t="n">
        <v>80</v>
      </c>
      <c r="K161" s="1" t="n">
        <f aca="false">E161+F161+G161+H161+I161+J161</f>
        <v>540</v>
      </c>
      <c r="L161" s="1" t="n">
        <v>120</v>
      </c>
      <c r="M161" s="1" t="n">
        <f aca="false">(E161+75)*(G161+20)</f>
        <v>13750</v>
      </c>
      <c r="N161" s="1" t="n">
        <f aca="false">(E161+107)*ROUNDDOWN(((G161+52)*1.1),0)</f>
        <v>24492</v>
      </c>
      <c r="O161" s="1" t="n">
        <f aca="false">(E161+75)*(I161+20)</f>
        <v>10000</v>
      </c>
      <c r="P161" s="1" t="n">
        <f aca="false">(E161+107)*ROUNDDOWN(((I161+52)*1.1),0)</f>
        <v>19311</v>
      </c>
      <c r="R161" s="1" t="s">
        <v>11</v>
      </c>
      <c r="S161" s="1" t="s">
        <v>11</v>
      </c>
      <c r="T161" s="1" t="s">
        <v>738</v>
      </c>
      <c r="U161" s="1" t="s">
        <v>739</v>
      </c>
      <c r="V161" s="1" t="s">
        <v>740</v>
      </c>
      <c r="X161" s="1" t="str">
        <f aca="false">CONCATENATE(R161&amp;W161&amp;A161&amp;B161&amp;S161&amp;T161&amp;C161&amp;D161&amp;U161&amp;D161&amp;V161&amp;R161&amp;W161&amp;E161&amp;S161&amp;W161&amp;F161&amp;R161&amp;W161&amp;G161&amp;S161&amp;W161&amp;H161&amp;R161&amp;W161&amp;I161&amp;S161&amp;W161&amp;J161&amp;R161&amp;W161&amp;K161&amp;S161&amp;W161&amp;L161&amp;R161&amp;W161&amp;M161&amp;S161&amp;W161&amp;N161&amp;R161&amp;W161&amp;O161&amp;S161&amp;W161&amp;P161&amp;S161)</f>
        <v>|40-3|[[Ｐフランドール&gt;フランドール]]|50|115|90|145|60|80|540|120|13750|24492|10000|19311|</v>
      </c>
      <c r="AB161" s="0"/>
      <c r="AC161" s="0"/>
      <c r="AD161" s="0"/>
      <c r="AE161" s="0"/>
      <c r="AF161" s="0"/>
      <c r="AG161" s="0"/>
      <c r="AH161" s="0"/>
      <c r="AI161" s="0"/>
    </row>
    <row r="162" customFormat="false" ht="13.8" hidden="false" customHeight="false" outlineLevel="0" collapsed="false">
      <c r="A162" s="2" t="n">
        <v>40</v>
      </c>
      <c r="B162" s="2" t="s">
        <v>745</v>
      </c>
      <c r="C162" s="1" t="s">
        <v>746</v>
      </c>
      <c r="D162" s="1" t="s">
        <v>789</v>
      </c>
      <c r="E162" s="1" t="n">
        <v>95</v>
      </c>
      <c r="F162" s="1" t="n">
        <v>120</v>
      </c>
      <c r="G162" s="1" t="n">
        <v>120</v>
      </c>
      <c r="H162" s="1" t="n">
        <v>50</v>
      </c>
      <c r="I162" s="1" t="n">
        <v>85</v>
      </c>
      <c r="J162" s="1" t="n">
        <v>70</v>
      </c>
      <c r="K162" s="1" t="n">
        <f aca="false">E162+F162+G162+H162+I162+J162</f>
        <v>540</v>
      </c>
      <c r="L162" s="1" t="n">
        <v>120</v>
      </c>
      <c r="M162" s="1" t="n">
        <f aca="false">(E162+75)*(G162+20)</f>
        <v>23800</v>
      </c>
      <c r="N162" s="1" t="n">
        <f aca="false">(E162+107)*ROUNDDOWN(((G162+52)*1.1),0)</f>
        <v>38178</v>
      </c>
      <c r="O162" s="1" t="n">
        <f aca="false">(E162+75)*(I162+20)</f>
        <v>17850</v>
      </c>
      <c r="P162" s="1" t="n">
        <f aca="false">(E162+107)*ROUNDDOWN(((I162+52)*1.1),0)</f>
        <v>30300</v>
      </c>
      <c r="R162" s="1" t="s">
        <v>11</v>
      </c>
      <c r="S162" s="1" t="s">
        <v>11</v>
      </c>
      <c r="T162" s="1" t="s">
        <v>738</v>
      </c>
      <c r="U162" s="1" t="s">
        <v>739</v>
      </c>
      <c r="V162" s="1" t="s">
        <v>740</v>
      </c>
      <c r="X162" s="1" t="str">
        <f aca="false">CONCATENATE(R162&amp;W162&amp;A162&amp;B162&amp;S162&amp;T162&amp;C162&amp;D162&amp;U162&amp;D162&amp;V162&amp;R162&amp;W162&amp;E162&amp;S162&amp;W162&amp;F162&amp;R162&amp;W162&amp;G162&amp;S162&amp;W162&amp;H162&amp;R162&amp;W162&amp;I162&amp;S162&amp;W162&amp;J162&amp;R162&amp;W162&amp;K162&amp;S162&amp;W162&amp;L162&amp;R162&amp;W162&amp;M162&amp;S162&amp;W162&amp;N162&amp;R162&amp;W162&amp;O162&amp;S162&amp;W162&amp;P162&amp;S162)</f>
        <v>|40-4|[[Ｅフランドール&gt;フランドール]]|95|120|120|50|85|70|540|120|23800|38178|17850|30300|</v>
      </c>
      <c r="AB162" s="0"/>
      <c r="AC162" s="0"/>
      <c r="AD162" s="0"/>
      <c r="AE162" s="0"/>
      <c r="AF162" s="0"/>
      <c r="AG162" s="0"/>
      <c r="AH162" s="0"/>
      <c r="AI162" s="0"/>
    </row>
    <row r="163" customFormat="false" ht="13.8" hidden="false" customHeight="false" outlineLevel="0" collapsed="false">
      <c r="A163" s="2" t="n">
        <v>41</v>
      </c>
      <c r="B163" s="2" t="s">
        <v>735</v>
      </c>
      <c r="C163" s="1" t="s">
        <v>736</v>
      </c>
      <c r="D163" s="1" t="s">
        <v>790</v>
      </c>
      <c r="E163" s="1" t="n">
        <v>65</v>
      </c>
      <c r="F163" s="1" t="n">
        <v>35</v>
      </c>
      <c r="G163" s="1" t="n">
        <v>50</v>
      </c>
      <c r="H163" s="1" t="n">
        <v>55</v>
      </c>
      <c r="I163" s="1" t="n">
        <v>65</v>
      </c>
      <c r="J163" s="1" t="n">
        <v>30</v>
      </c>
      <c r="K163" s="1" t="n">
        <f aca="false">E163+F163+G163+H163+I163+J163</f>
        <v>300</v>
      </c>
      <c r="L163" s="1" t="n">
        <v>90</v>
      </c>
      <c r="M163" s="1" t="n">
        <f aca="false">(E163+75)*(G163+20)</f>
        <v>9800</v>
      </c>
      <c r="N163" s="1" t="n">
        <f aca="false">(E163+107)*ROUNDDOWN(((G163+52)*1.1),0)</f>
        <v>19264</v>
      </c>
      <c r="O163" s="1" t="n">
        <f aca="false">(E163+75)*(I163+20)</f>
        <v>11900</v>
      </c>
      <c r="P163" s="1" t="n">
        <f aca="false">(E163+107)*ROUNDDOWN(((I163+52)*1.1),0)</f>
        <v>22016</v>
      </c>
      <c r="R163" s="1" t="s">
        <v>11</v>
      </c>
      <c r="S163" s="1" t="s">
        <v>11</v>
      </c>
      <c r="T163" s="1" t="s">
        <v>738</v>
      </c>
      <c r="U163" s="1" t="s">
        <v>739</v>
      </c>
      <c r="V163" s="1" t="s">
        <v>740</v>
      </c>
      <c r="X163" s="1" t="str">
        <f aca="false">CONCATENATE(R163&amp;W163&amp;A163&amp;B163&amp;S163&amp;T163&amp;C163&amp;D163&amp;U163&amp;D163&amp;V163&amp;R163&amp;W163&amp;E163&amp;S163&amp;W163&amp;F163&amp;R163&amp;W163&amp;G163&amp;S163&amp;W163&amp;H163&amp;R163&amp;W163&amp;I163&amp;S163&amp;W163&amp;J163&amp;R163&amp;W163&amp;K163&amp;S163&amp;W163&amp;L163&amp;R163&amp;W163&amp;M163&amp;S163&amp;W163&amp;N163&amp;R163&amp;W163&amp;O163&amp;S163&amp;W163&amp;P163&amp;S163)</f>
        <v>|41-1|[[Ｎレティ&gt;レティ]]|65|35|50|55|65|30|300|90|9800|19264|11900|22016|</v>
      </c>
      <c r="AB163" s="0"/>
      <c r="AC163" s="0"/>
      <c r="AD163" s="0"/>
      <c r="AE163" s="0"/>
      <c r="AF163" s="0"/>
      <c r="AG163" s="0"/>
      <c r="AH163" s="0"/>
      <c r="AI163" s="0"/>
    </row>
    <row r="164" customFormat="false" ht="13.8" hidden="false" customHeight="false" outlineLevel="0" collapsed="false">
      <c r="A164" s="2" t="n">
        <v>41</v>
      </c>
      <c r="B164" s="2" t="s">
        <v>741</v>
      </c>
      <c r="C164" s="1" t="s">
        <v>744</v>
      </c>
      <c r="D164" s="1" t="s">
        <v>790</v>
      </c>
      <c r="E164" s="1" t="n">
        <v>100</v>
      </c>
      <c r="F164" s="1" t="n">
        <v>30</v>
      </c>
      <c r="G164" s="1" t="n">
        <v>75</v>
      </c>
      <c r="H164" s="1" t="n">
        <v>120</v>
      </c>
      <c r="I164" s="1" t="n">
        <v>110</v>
      </c>
      <c r="J164" s="1" t="n">
        <v>50</v>
      </c>
      <c r="K164" s="1" t="n">
        <f aca="false">E164+F164+G164+H164+I164+J164</f>
        <v>485</v>
      </c>
      <c r="L164" s="1" t="n">
        <v>90</v>
      </c>
      <c r="M164" s="1" t="n">
        <f aca="false">(E164+75)*(G164+20)</f>
        <v>16625</v>
      </c>
      <c r="N164" s="1" t="n">
        <f aca="false">(E164+107)*ROUNDDOWN(((G164+52)*1.1),0)</f>
        <v>28773</v>
      </c>
      <c r="O164" s="1" t="n">
        <f aca="false">(E164+75)*(I164+20)</f>
        <v>22750</v>
      </c>
      <c r="P164" s="1" t="n">
        <f aca="false">(E164+107)*ROUNDDOWN(((I164+52)*1.1),0)</f>
        <v>36846</v>
      </c>
      <c r="R164" s="1" t="s">
        <v>11</v>
      </c>
      <c r="S164" s="1" t="s">
        <v>11</v>
      </c>
      <c r="T164" s="1" t="s">
        <v>738</v>
      </c>
      <c r="U164" s="1" t="s">
        <v>739</v>
      </c>
      <c r="V164" s="1" t="s">
        <v>740</v>
      </c>
      <c r="X164" s="1" t="str">
        <f aca="false">CONCATENATE(R164&amp;W164&amp;A164&amp;B164&amp;S164&amp;T164&amp;C164&amp;D164&amp;U164&amp;D164&amp;V164&amp;R164&amp;W164&amp;E164&amp;S164&amp;W164&amp;F164&amp;R164&amp;W164&amp;G164&amp;S164&amp;W164&amp;H164&amp;R164&amp;W164&amp;I164&amp;S164&amp;W164&amp;J164&amp;R164&amp;W164&amp;K164&amp;S164&amp;W164&amp;L164&amp;R164&amp;W164&amp;M164&amp;S164&amp;W164&amp;N164&amp;R164&amp;W164&amp;O164&amp;S164&amp;W164&amp;P164&amp;S164)</f>
        <v>|41-2|[[Ｐレティ&gt;レティ]]|100|30|75|120|110|50|485|90|16625|28773|22750|36846|</v>
      </c>
      <c r="AB164" s="0"/>
      <c r="AC164" s="0"/>
      <c r="AD164" s="0"/>
      <c r="AE164" s="0"/>
      <c r="AF164" s="0"/>
      <c r="AG164" s="0"/>
      <c r="AH164" s="0"/>
      <c r="AI164" s="0"/>
    </row>
    <row r="165" customFormat="false" ht="13.8" hidden="false" customHeight="false" outlineLevel="0" collapsed="false">
      <c r="A165" s="2" t="n">
        <v>41</v>
      </c>
      <c r="B165" s="2" t="s">
        <v>743</v>
      </c>
      <c r="C165" s="1" t="s">
        <v>742</v>
      </c>
      <c r="D165" s="1" t="s">
        <v>790</v>
      </c>
      <c r="E165" s="1" t="n">
        <v>110</v>
      </c>
      <c r="F165" s="1" t="n">
        <v>40</v>
      </c>
      <c r="G165" s="1" t="n">
        <v>95</v>
      </c>
      <c r="H165" s="1" t="n">
        <v>95</v>
      </c>
      <c r="I165" s="1" t="n">
        <v>75</v>
      </c>
      <c r="J165" s="1" t="n">
        <v>70</v>
      </c>
      <c r="K165" s="1" t="n">
        <f aca="false">E165+F165+G165+H165+I165+J165</f>
        <v>485</v>
      </c>
      <c r="L165" s="1" t="n">
        <v>90</v>
      </c>
      <c r="M165" s="1" t="n">
        <f aca="false">(E165+75)*(G165+20)</f>
        <v>21275</v>
      </c>
      <c r="N165" s="1" t="n">
        <f aca="false">(E165+107)*ROUNDDOWN(((G165+52)*1.1),0)</f>
        <v>34937</v>
      </c>
      <c r="O165" s="1" t="n">
        <f aca="false">(E165+75)*(I165+20)</f>
        <v>17575</v>
      </c>
      <c r="P165" s="1" t="n">
        <f aca="false">(E165+107)*ROUNDDOWN(((I165+52)*1.1),0)</f>
        <v>30163</v>
      </c>
      <c r="R165" s="1" t="s">
        <v>11</v>
      </c>
      <c r="S165" s="1" t="s">
        <v>11</v>
      </c>
      <c r="T165" s="1" t="s">
        <v>738</v>
      </c>
      <c r="U165" s="1" t="s">
        <v>739</v>
      </c>
      <c r="V165" s="1" t="s">
        <v>740</v>
      </c>
      <c r="X165" s="1" t="str">
        <f aca="false">CONCATENATE(R165&amp;W165&amp;A165&amp;B165&amp;S165&amp;T165&amp;C165&amp;D165&amp;U165&amp;D165&amp;V165&amp;R165&amp;W165&amp;E165&amp;S165&amp;W165&amp;F165&amp;R165&amp;W165&amp;G165&amp;S165&amp;W165&amp;H165&amp;R165&amp;W165&amp;I165&amp;S165&amp;W165&amp;J165&amp;R165&amp;W165&amp;K165&amp;S165&amp;W165&amp;L165&amp;R165&amp;W165&amp;M165&amp;S165&amp;W165&amp;N165&amp;R165&amp;W165&amp;O165&amp;S165&amp;W165&amp;P165&amp;S165)</f>
        <v>|41-3|[[Ｄレティ&gt;レティ]]|110|40|95|95|75|70|485|90|21275|34937|17575|30163|</v>
      </c>
      <c r="AB165" s="0"/>
      <c r="AC165" s="0"/>
      <c r="AD165" s="0"/>
      <c r="AE165" s="0"/>
      <c r="AF165" s="0"/>
      <c r="AG165" s="0"/>
      <c r="AH165" s="0"/>
      <c r="AI165" s="0"/>
    </row>
    <row r="166" customFormat="false" ht="13.8" hidden="false" customHeight="false" outlineLevel="0" collapsed="false">
      <c r="A166" s="2" t="n">
        <v>41</v>
      </c>
      <c r="B166" s="2" t="s">
        <v>745</v>
      </c>
      <c r="C166" s="1" t="s">
        <v>746</v>
      </c>
      <c r="D166" s="1" t="s">
        <v>790</v>
      </c>
      <c r="E166" s="1" t="n">
        <v>80</v>
      </c>
      <c r="F166" s="1" t="n">
        <v>110</v>
      </c>
      <c r="G166" s="1" t="n">
        <v>125</v>
      </c>
      <c r="H166" s="1" t="n">
        <v>30</v>
      </c>
      <c r="I166" s="1" t="n">
        <v>80</v>
      </c>
      <c r="J166" s="1" t="n">
        <v>60</v>
      </c>
      <c r="K166" s="1" t="n">
        <f aca="false">E166+F166+G166+H166+I166+J166</f>
        <v>485</v>
      </c>
      <c r="L166" s="1" t="n">
        <v>90</v>
      </c>
      <c r="M166" s="1" t="n">
        <f aca="false">(E166+75)*(G166+20)</f>
        <v>22475</v>
      </c>
      <c r="N166" s="1" t="n">
        <f aca="false">(E166+107)*ROUNDDOWN(((G166+52)*1.1),0)</f>
        <v>36278</v>
      </c>
      <c r="O166" s="1" t="n">
        <f aca="false">(E166+75)*(I166+20)</f>
        <v>15500</v>
      </c>
      <c r="P166" s="1" t="n">
        <f aca="false">(E166+107)*ROUNDDOWN(((I166+52)*1.1),0)</f>
        <v>27115</v>
      </c>
      <c r="R166" s="1" t="s">
        <v>11</v>
      </c>
      <c r="S166" s="1" t="s">
        <v>11</v>
      </c>
      <c r="T166" s="1" t="s">
        <v>738</v>
      </c>
      <c r="U166" s="1" t="s">
        <v>739</v>
      </c>
      <c r="V166" s="1" t="s">
        <v>740</v>
      </c>
      <c r="X166" s="1" t="str">
        <f aca="false">CONCATENATE(R166&amp;W166&amp;A166&amp;B166&amp;S166&amp;T166&amp;C166&amp;D166&amp;U166&amp;D166&amp;V166&amp;R166&amp;W166&amp;E166&amp;S166&amp;W166&amp;F166&amp;R166&amp;W166&amp;G166&amp;S166&amp;W166&amp;H166&amp;R166&amp;W166&amp;I166&amp;S166&amp;W166&amp;J166&amp;R166&amp;W166&amp;K166&amp;S166&amp;W166&amp;L166&amp;R166&amp;W166&amp;M166&amp;S166&amp;W166&amp;N166&amp;R166&amp;W166&amp;O166&amp;S166&amp;W166&amp;P166&amp;S166)</f>
        <v>|41-4|[[Ｅレティ&gt;レティ]]|80|110|125|30|80|60|485|90|22475|36278|15500|27115|</v>
      </c>
      <c r="AB166" s="0"/>
      <c r="AC166" s="0"/>
      <c r="AD166" s="0"/>
      <c r="AE166" s="0"/>
      <c r="AF166" s="0"/>
      <c r="AG166" s="0"/>
      <c r="AH166" s="0"/>
      <c r="AI166" s="0"/>
    </row>
    <row r="167" customFormat="false" ht="13.8" hidden="false" customHeight="false" outlineLevel="0" collapsed="false">
      <c r="A167" s="2" t="n">
        <v>42</v>
      </c>
      <c r="B167" s="2" t="s">
        <v>735</v>
      </c>
      <c r="C167" s="1" t="s">
        <v>736</v>
      </c>
      <c r="D167" s="1" t="s">
        <v>791</v>
      </c>
      <c r="E167" s="1" t="n">
        <v>40</v>
      </c>
      <c r="F167" s="1" t="n">
        <v>30</v>
      </c>
      <c r="G167" s="1" t="n">
        <v>35</v>
      </c>
      <c r="H167" s="1" t="n">
        <v>60</v>
      </c>
      <c r="I167" s="1" t="n">
        <v>35</v>
      </c>
      <c r="J167" s="1" t="n">
        <v>60</v>
      </c>
      <c r="K167" s="1" t="n">
        <f aca="false">E167+F167+G167+H167+I167+J167</f>
        <v>260</v>
      </c>
      <c r="L167" s="1" t="n">
        <v>80</v>
      </c>
      <c r="M167" s="1" t="n">
        <f aca="false">(E167+75)*(G167+20)</f>
        <v>6325</v>
      </c>
      <c r="N167" s="1" t="n">
        <f aca="false">(E167+107)*ROUNDDOWN(((G167+52)*1.1),0)</f>
        <v>13965</v>
      </c>
      <c r="O167" s="1" t="n">
        <f aca="false">(E167+75)*(I167+20)</f>
        <v>6325</v>
      </c>
      <c r="P167" s="1" t="n">
        <f aca="false">(E167+107)*ROUNDDOWN(((I167+52)*1.1),0)</f>
        <v>13965</v>
      </c>
      <c r="R167" s="1" t="s">
        <v>11</v>
      </c>
      <c r="S167" s="1" t="s">
        <v>11</v>
      </c>
      <c r="T167" s="1" t="s">
        <v>738</v>
      </c>
      <c r="U167" s="1" t="s">
        <v>739</v>
      </c>
      <c r="V167" s="1" t="s">
        <v>740</v>
      </c>
      <c r="X167" s="1" t="str">
        <f aca="false">CONCATENATE(R167&amp;W167&amp;A167&amp;B167&amp;S167&amp;T167&amp;C167&amp;D167&amp;U167&amp;D167&amp;V167&amp;R167&amp;W167&amp;E167&amp;S167&amp;W167&amp;F167&amp;R167&amp;W167&amp;G167&amp;S167&amp;W167&amp;H167&amp;R167&amp;W167&amp;I167&amp;S167&amp;W167&amp;J167&amp;R167&amp;W167&amp;K167&amp;S167&amp;W167&amp;L167&amp;R167&amp;W167&amp;M167&amp;S167&amp;W167&amp;N167&amp;R167&amp;W167&amp;O167&amp;S167&amp;W167&amp;P167&amp;S167)</f>
        <v>|42-1|[[Ｎちぇん&gt;ちぇん]]|40|30|35|60|35|60|260|80|6325|13965|6325|13965|</v>
      </c>
      <c r="AB167" s="0"/>
      <c r="AC167" s="0"/>
      <c r="AD167" s="0"/>
      <c r="AE167" s="0"/>
      <c r="AF167" s="0"/>
      <c r="AG167" s="0"/>
      <c r="AH167" s="0"/>
      <c r="AI167" s="0"/>
    </row>
    <row r="168" customFormat="false" ht="13.8" hidden="false" customHeight="false" outlineLevel="0" collapsed="false">
      <c r="A168" s="2" t="n">
        <v>42</v>
      </c>
      <c r="B168" s="2" t="s">
        <v>741</v>
      </c>
      <c r="C168" s="1" t="s">
        <v>748</v>
      </c>
      <c r="D168" s="1" t="s">
        <v>791</v>
      </c>
      <c r="E168" s="1" t="n">
        <v>65</v>
      </c>
      <c r="F168" s="1" t="n">
        <v>35</v>
      </c>
      <c r="G168" s="1" t="n">
        <v>75</v>
      </c>
      <c r="H168" s="1" t="n">
        <v>95</v>
      </c>
      <c r="I168" s="1" t="n">
        <v>70</v>
      </c>
      <c r="J168" s="1" t="n">
        <v>140</v>
      </c>
      <c r="K168" s="1" t="n">
        <f aca="false">E168+F168+G168+H168+I168+J168</f>
        <v>480</v>
      </c>
      <c r="L168" s="1" t="n">
        <v>80</v>
      </c>
      <c r="M168" s="1" t="n">
        <f aca="false">(E168+75)*(G168+20)</f>
        <v>13300</v>
      </c>
      <c r="N168" s="1" t="n">
        <f aca="false">(E168+107)*ROUNDDOWN(((G168+52)*1.1),0)</f>
        <v>23908</v>
      </c>
      <c r="O168" s="1" t="n">
        <f aca="false">(E168+75)*(I168+20)</f>
        <v>12600</v>
      </c>
      <c r="P168" s="1" t="n">
        <f aca="false">(E168+107)*ROUNDDOWN(((I168+52)*1.1),0)</f>
        <v>23048</v>
      </c>
      <c r="R168" s="1" t="s">
        <v>11</v>
      </c>
      <c r="S168" s="1" t="s">
        <v>11</v>
      </c>
      <c r="T168" s="1" t="s">
        <v>738</v>
      </c>
      <c r="U168" s="1" t="s">
        <v>739</v>
      </c>
      <c r="V168" s="1" t="s">
        <v>740</v>
      </c>
      <c r="X168" s="1" t="str">
        <f aca="false">CONCATENATE(R168&amp;W168&amp;A168&amp;B168&amp;S168&amp;T168&amp;C168&amp;D168&amp;U168&amp;D168&amp;V168&amp;R168&amp;W168&amp;E168&amp;S168&amp;W168&amp;F168&amp;R168&amp;W168&amp;G168&amp;S168&amp;W168&amp;H168&amp;R168&amp;W168&amp;I168&amp;S168&amp;W168&amp;J168&amp;R168&amp;W168&amp;K168&amp;S168&amp;W168&amp;L168&amp;R168&amp;W168&amp;M168&amp;S168&amp;W168&amp;N168&amp;R168&amp;W168&amp;O168&amp;S168&amp;W168&amp;P168&amp;S168)</f>
        <v>|42-2|[[Ｓちぇん&gt;ちぇん]]|65|35|75|95|70|140|480|80|13300|23908|12600|23048|</v>
      </c>
      <c r="AB168" s="0"/>
      <c r="AC168" s="0"/>
      <c r="AD168" s="0"/>
      <c r="AE168" s="0"/>
      <c r="AF168" s="0"/>
      <c r="AG168" s="0"/>
      <c r="AH168" s="0"/>
      <c r="AI168" s="0"/>
    </row>
    <row r="169" customFormat="false" ht="13.8" hidden="false" customHeight="false" outlineLevel="0" collapsed="false">
      <c r="A169" s="2" t="n">
        <v>42</v>
      </c>
      <c r="B169" s="2" t="s">
        <v>743</v>
      </c>
      <c r="C169" s="1" t="s">
        <v>750</v>
      </c>
      <c r="D169" s="1" t="s">
        <v>791</v>
      </c>
      <c r="E169" s="1" t="n">
        <v>60</v>
      </c>
      <c r="F169" s="1" t="n">
        <v>50</v>
      </c>
      <c r="G169" s="1" t="n">
        <v>85</v>
      </c>
      <c r="H169" s="1" t="n">
        <v>80</v>
      </c>
      <c r="I169" s="1" t="n">
        <v>85</v>
      </c>
      <c r="J169" s="1" t="n">
        <v>120</v>
      </c>
      <c r="K169" s="1" t="n">
        <f aca="false">E169+F169+G169+H169+I169+J169</f>
        <v>480</v>
      </c>
      <c r="L169" s="1" t="n">
        <v>80</v>
      </c>
      <c r="M169" s="1" t="n">
        <f aca="false">(E169+75)*(G169+20)</f>
        <v>14175</v>
      </c>
      <c r="N169" s="1" t="n">
        <f aca="false">(E169+107)*ROUNDDOWN(((G169+52)*1.1),0)</f>
        <v>25050</v>
      </c>
      <c r="O169" s="1" t="n">
        <f aca="false">(E169+75)*(I169+20)</f>
        <v>14175</v>
      </c>
      <c r="P169" s="1" t="n">
        <f aca="false">(E169+107)*ROUNDDOWN(((I169+52)*1.1),0)</f>
        <v>25050</v>
      </c>
      <c r="R169" s="1" t="s">
        <v>11</v>
      </c>
      <c r="S169" s="1" t="s">
        <v>11</v>
      </c>
      <c r="T169" s="1" t="s">
        <v>738</v>
      </c>
      <c r="U169" s="1" t="s">
        <v>739</v>
      </c>
      <c r="V169" s="1" t="s">
        <v>740</v>
      </c>
      <c r="X169" s="1" t="str">
        <f aca="false">CONCATENATE(R169&amp;W169&amp;A169&amp;B169&amp;S169&amp;T169&amp;C169&amp;D169&amp;U169&amp;D169&amp;V169&amp;R169&amp;W169&amp;E169&amp;S169&amp;W169&amp;F169&amp;R169&amp;W169&amp;G169&amp;S169&amp;W169&amp;H169&amp;R169&amp;W169&amp;I169&amp;S169&amp;W169&amp;J169&amp;R169&amp;W169&amp;K169&amp;S169&amp;W169&amp;L169&amp;R169&amp;W169&amp;M169&amp;S169&amp;W169&amp;N169&amp;R169&amp;W169&amp;O169&amp;S169&amp;W169&amp;P169&amp;S169)</f>
        <v>|42-3|[[Ａちぇん&gt;ちぇん]]|60|50|85|80|85|120|480|80|14175|25050|14175|25050|</v>
      </c>
      <c r="AB169" s="0"/>
      <c r="AC169" s="0"/>
      <c r="AD169" s="0"/>
      <c r="AE169" s="0"/>
      <c r="AF169" s="0"/>
      <c r="AG169" s="0"/>
      <c r="AH169" s="0"/>
      <c r="AI169" s="0"/>
    </row>
    <row r="170" customFormat="false" ht="13.8" hidden="false" customHeight="false" outlineLevel="0" collapsed="false">
      <c r="A170" s="2" t="n">
        <v>42</v>
      </c>
      <c r="B170" s="2" t="s">
        <v>745</v>
      </c>
      <c r="C170" s="1" t="s">
        <v>746</v>
      </c>
      <c r="D170" s="1" t="s">
        <v>791</v>
      </c>
      <c r="E170" s="1" t="n">
        <v>85</v>
      </c>
      <c r="F170" s="1" t="n">
        <v>105</v>
      </c>
      <c r="G170" s="1" t="n">
        <v>70</v>
      </c>
      <c r="H170" s="1" t="n">
        <v>40</v>
      </c>
      <c r="I170" s="1" t="n">
        <v>70</v>
      </c>
      <c r="J170" s="1" t="n">
        <v>110</v>
      </c>
      <c r="K170" s="1" t="n">
        <f aca="false">E170+F170+G170+H170+I170+J170</f>
        <v>480</v>
      </c>
      <c r="L170" s="1" t="n">
        <v>80</v>
      </c>
      <c r="M170" s="1" t="n">
        <f aca="false">(E170+75)*(G170+20)</f>
        <v>14400</v>
      </c>
      <c r="N170" s="1" t="n">
        <f aca="false">(E170+107)*ROUNDDOWN(((G170+52)*1.1),0)</f>
        <v>25728</v>
      </c>
      <c r="O170" s="1" t="n">
        <f aca="false">(E170+75)*(I170+20)</f>
        <v>14400</v>
      </c>
      <c r="P170" s="1" t="n">
        <f aca="false">(E170+107)*ROUNDDOWN(((I170+52)*1.1),0)</f>
        <v>25728</v>
      </c>
      <c r="R170" s="1" t="s">
        <v>11</v>
      </c>
      <c r="S170" s="1" t="s">
        <v>11</v>
      </c>
      <c r="T170" s="1" t="s">
        <v>738</v>
      </c>
      <c r="U170" s="1" t="s">
        <v>739</v>
      </c>
      <c r="V170" s="1" t="s">
        <v>740</v>
      </c>
      <c r="X170" s="1" t="str">
        <f aca="false">CONCATENATE(R170&amp;W170&amp;A170&amp;B170&amp;S170&amp;T170&amp;C170&amp;D170&amp;U170&amp;D170&amp;V170&amp;R170&amp;W170&amp;E170&amp;S170&amp;W170&amp;F170&amp;R170&amp;W170&amp;G170&amp;S170&amp;W170&amp;H170&amp;R170&amp;W170&amp;I170&amp;S170&amp;W170&amp;J170&amp;R170&amp;W170&amp;K170&amp;S170&amp;W170&amp;L170&amp;R170&amp;W170&amp;M170&amp;S170&amp;W170&amp;N170&amp;R170&amp;W170&amp;O170&amp;S170&amp;W170&amp;P170&amp;S170)</f>
        <v>|42-4|[[Ｅちぇん&gt;ちぇん]]|85|105|70|40|70|110|480|80|14400|25728|14400|25728|</v>
      </c>
      <c r="AB170" s="0"/>
      <c r="AC170" s="0"/>
      <c r="AD170" s="0"/>
      <c r="AE170" s="0"/>
      <c r="AF170" s="0"/>
      <c r="AG170" s="0"/>
      <c r="AH170" s="0"/>
      <c r="AI170" s="0"/>
    </row>
    <row r="171" customFormat="false" ht="13.8" hidden="false" customHeight="false" outlineLevel="0" collapsed="false">
      <c r="A171" s="2" t="n">
        <v>43</v>
      </c>
      <c r="B171" s="2" t="s">
        <v>735</v>
      </c>
      <c r="C171" s="1" t="s">
        <v>736</v>
      </c>
      <c r="D171" s="1" t="s">
        <v>792</v>
      </c>
      <c r="E171" s="1" t="n">
        <v>55</v>
      </c>
      <c r="F171" s="1" t="n">
        <v>25</v>
      </c>
      <c r="G171" s="1" t="n">
        <v>40</v>
      </c>
      <c r="H171" s="1" t="n">
        <v>45</v>
      </c>
      <c r="I171" s="1" t="n">
        <v>50</v>
      </c>
      <c r="J171" s="1" t="n">
        <v>40</v>
      </c>
      <c r="K171" s="1" t="n">
        <f aca="false">E171+F171+G171+H171+I171+J171</f>
        <v>255</v>
      </c>
      <c r="L171" s="1" t="n">
        <v>80</v>
      </c>
      <c r="M171" s="1" t="n">
        <f aca="false">(E171+75)*(G171+20)</f>
        <v>7800</v>
      </c>
      <c r="N171" s="1" t="n">
        <f aca="false">(E171+107)*ROUNDDOWN(((G171+52)*1.1),0)</f>
        <v>16362</v>
      </c>
      <c r="O171" s="1" t="n">
        <f aca="false">(E171+75)*(I171+20)</f>
        <v>9100</v>
      </c>
      <c r="P171" s="1" t="n">
        <f aca="false">(E171+107)*ROUNDDOWN(((I171+52)*1.1),0)</f>
        <v>18144</v>
      </c>
      <c r="R171" s="1" t="s">
        <v>11</v>
      </c>
      <c r="S171" s="1" t="s">
        <v>11</v>
      </c>
      <c r="T171" s="1" t="s">
        <v>738</v>
      </c>
      <c r="U171" s="1" t="s">
        <v>739</v>
      </c>
      <c r="V171" s="1" t="s">
        <v>740</v>
      </c>
      <c r="X171" s="1" t="str">
        <f aca="false">CONCATENATE(R171&amp;W171&amp;A171&amp;B171&amp;S171&amp;T171&amp;C171&amp;D171&amp;U171&amp;D171&amp;V171&amp;R171&amp;W171&amp;E171&amp;S171&amp;W171&amp;F171&amp;R171&amp;W171&amp;G171&amp;S171&amp;W171&amp;H171&amp;R171&amp;W171&amp;I171&amp;S171&amp;W171&amp;J171&amp;R171&amp;W171&amp;K171&amp;S171&amp;W171&amp;L171&amp;R171&amp;W171&amp;M171&amp;S171&amp;W171&amp;N171&amp;R171&amp;W171&amp;O171&amp;S171&amp;W171&amp;P171&amp;S171)</f>
        <v>|43-1|[[Ｎリリー&gt;リリー]]|55|25|40|45|50|40|255|80|7800|16362|9100|18144|</v>
      </c>
      <c r="AB171" s="0"/>
      <c r="AC171" s="0"/>
      <c r="AD171" s="0"/>
      <c r="AE171" s="0"/>
      <c r="AF171" s="0"/>
      <c r="AG171" s="0"/>
      <c r="AH171" s="0"/>
      <c r="AI171" s="0"/>
    </row>
    <row r="172" customFormat="false" ht="13.8" hidden="false" customHeight="false" outlineLevel="0" collapsed="false">
      <c r="A172" s="2" t="n">
        <v>43</v>
      </c>
      <c r="B172" s="2" t="s">
        <v>741</v>
      </c>
      <c r="C172" s="1" t="s">
        <v>750</v>
      </c>
      <c r="D172" s="1" t="s">
        <v>792</v>
      </c>
      <c r="E172" s="1" t="n">
        <v>75</v>
      </c>
      <c r="F172" s="1" t="n">
        <v>35</v>
      </c>
      <c r="G172" s="1" t="n">
        <v>70</v>
      </c>
      <c r="H172" s="1" t="n">
        <v>70</v>
      </c>
      <c r="I172" s="1" t="n">
        <v>120</v>
      </c>
      <c r="J172" s="1" t="n">
        <v>100</v>
      </c>
      <c r="K172" s="1" t="n">
        <f aca="false">E172+F172+G172+H172+I172+J172</f>
        <v>470</v>
      </c>
      <c r="L172" s="1" t="n">
        <v>80</v>
      </c>
      <c r="M172" s="1" t="n">
        <f aca="false">(E172+75)*(G172+20)</f>
        <v>13500</v>
      </c>
      <c r="N172" s="1" t="n">
        <f aca="false">(E172+107)*ROUNDDOWN(((G172+52)*1.1),0)</f>
        <v>24388</v>
      </c>
      <c r="O172" s="1" t="n">
        <f aca="false">(E172+75)*(I172+20)</f>
        <v>21000</v>
      </c>
      <c r="P172" s="1" t="n">
        <f aca="false">(E172+107)*ROUNDDOWN(((I172+52)*1.1),0)</f>
        <v>34398</v>
      </c>
      <c r="R172" s="1" t="s">
        <v>11</v>
      </c>
      <c r="S172" s="1" t="s">
        <v>11</v>
      </c>
      <c r="T172" s="1" t="s">
        <v>738</v>
      </c>
      <c r="U172" s="1" t="s">
        <v>739</v>
      </c>
      <c r="V172" s="1" t="s">
        <v>740</v>
      </c>
      <c r="X172" s="1" t="str">
        <f aca="false">CONCATENATE(R172&amp;W172&amp;A172&amp;B172&amp;S172&amp;T172&amp;C172&amp;D172&amp;U172&amp;D172&amp;V172&amp;R172&amp;W172&amp;E172&amp;S172&amp;W172&amp;F172&amp;R172&amp;W172&amp;G172&amp;S172&amp;W172&amp;H172&amp;R172&amp;W172&amp;I172&amp;S172&amp;W172&amp;J172&amp;R172&amp;W172&amp;K172&amp;S172&amp;W172&amp;L172&amp;R172&amp;W172&amp;M172&amp;S172&amp;W172&amp;N172&amp;R172&amp;W172&amp;O172&amp;S172&amp;W172&amp;P172&amp;S172)</f>
        <v>|43-2|[[Ａリリー&gt;リリー]]|75|35|70|70|120|100|470|80|13500|24388|21000|34398|</v>
      </c>
      <c r="AB172" s="0"/>
      <c r="AC172" s="0"/>
      <c r="AD172" s="0"/>
      <c r="AE172" s="0"/>
      <c r="AF172" s="0"/>
      <c r="AG172" s="0"/>
      <c r="AH172" s="0"/>
      <c r="AI172" s="0"/>
    </row>
    <row r="173" customFormat="false" ht="13.8" hidden="false" customHeight="false" outlineLevel="0" collapsed="false">
      <c r="A173" s="2" t="n">
        <v>43</v>
      </c>
      <c r="B173" s="2" t="s">
        <v>743</v>
      </c>
      <c r="C173" s="1" t="s">
        <v>744</v>
      </c>
      <c r="D173" s="1" t="s">
        <v>792</v>
      </c>
      <c r="E173" s="1" t="n">
        <v>85</v>
      </c>
      <c r="F173" s="1" t="n">
        <v>35</v>
      </c>
      <c r="G173" s="1" t="n">
        <v>55</v>
      </c>
      <c r="H173" s="1" t="n">
        <v>120</v>
      </c>
      <c r="I173" s="1" t="n">
        <v>85</v>
      </c>
      <c r="J173" s="1" t="n">
        <v>90</v>
      </c>
      <c r="K173" s="1" t="n">
        <f aca="false">E173+F173+G173+H173+I173+J173</f>
        <v>470</v>
      </c>
      <c r="L173" s="1" t="n">
        <v>80</v>
      </c>
      <c r="M173" s="1" t="n">
        <f aca="false">(E173+75)*(G173+20)</f>
        <v>12000</v>
      </c>
      <c r="N173" s="1" t="n">
        <f aca="false">(E173+107)*ROUNDDOWN(((G173+52)*1.1),0)</f>
        <v>22464</v>
      </c>
      <c r="O173" s="1" t="n">
        <f aca="false">(E173+75)*(I173+20)</f>
        <v>16800</v>
      </c>
      <c r="P173" s="1" t="n">
        <f aca="false">(E173+107)*ROUNDDOWN(((I173+52)*1.1),0)</f>
        <v>28800</v>
      </c>
      <c r="R173" s="1" t="s">
        <v>11</v>
      </c>
      <c r="S173" s="1" t="s">
        <v>11</v>
      </c>
      <c r="T173" s="1" t="s">
        <v>738</v>
      </c>
      <c r="U173" s="1" t="s">
        <v>739</v>
      </c>
      <c r="V173" s="1" t="s">
        <v>740</v>
      </c>
      <c r="X173" s="1" t="str">
        <f aca="false">CONCATENATE(R173&amp;W173&amp;A173&amp;B173&amp;S173&amp;T173&amp;C173&amp;D173&amp;U173&amp;D173&amp;V173&amp;R173&amp;W173&amp;E173&amp;S173&amp;W173&amp;F173&amp;R173&amp;W173&amp;G173&amp;S173&amp;W173&amp;H173&amp;R173&amp;W173&amp;I173&amp;S173&amp;W173&amp;J173&amp;R173&amp;W173&amp;K173&amp;S173&amp;W173&amp;L173&amp;R173&amp;W173&amp;M173&amp;S173&amp;W173&amp;N173&amp;R173&amp;W173&amp;O173&amp;S173&amp;W173&amp;P173&amp;S173)</f>
        <v>|43-3|[[Ｐリリー&gt;リリー]]|85|35|55|120|85|90|470|80|12000|22464|16800|28800|</v>
      </c>
      <c r="AB173" s="0"/>
      <c r="AC173" s="0"/>
      <c r="AD173" s="0"/>
      <c r="AE173" s="0"/>
      <c r="AF173" s="0"/>
      <c r="AG173" s="0"/>
      <c r="AH173" s="0"/>
      <c r="AI173" s="0"/>
    </row>
    <row r="174" customFormat="false" ht="13.8" hidden="false" customHeight="false" outlineLevel="0" collapsed="false">
      <c r="A174" s="2" t="n">
        <v>43</v>
      </c>
      <c r="B174" s="2" t="s">
        <v>745</v>
      </c>
      <c r="C174" s="1" t="s">
        <v>746</v>
      </c>
      <c r="D174" s="1" t="s">
        <v>792</v>
      </c>
      <c r="E174" s="1" t="n">
        <v>95</v>
      </c>
      <c r="F174" s="1" t="n">
        <v>145</v>
      </c>
      <c r="G174" s="1" t="n">
        <v>80</v>
      </c>
      <c r="H174" s="1" t="n">
        <v>35</v>
      </c>
      <c r="I174" s="1" t="n">
        <v>105</v>
      </c>
      <c r="J174" s="1" t="n">
        <v>10</v>
      </c>
      <c r="K174" s="1" t="n">
        <f aca="false">E174+F174+G174+H174+I174+J174</f>
        <v>470</v>
      </c>
      <c r="L174" s="1" t="n">
        <v>80</v>
      </c>
      <c r="M174" s="1" t="n">
        <f aca="false">(E174+75)*(G174+20)</f>
        <v>17000</v>
      </c>
      <c r="N174" s="1" t="n">
        <f aca="false">(E174+107)*ROUNDDOWN(((G174+52)*1.1),0)</f>
        <v>29290</v>
      </c>
      <c r="O174" s="1" t="n">
        <f aca="false">(E174+75)*(I174+20)</f>
        <v>21250</v>
      </c>
      <c r="P174" s="1" t="n">
        <f aca="false">(E174+107)*ROUNDDOWN(((I174+52)*1.1),0)</f>
        <v>34744</v>
      </c>
      <c r="R174" s="1" t="s">
        <v>11</v>
      </c>
      <c r="S174" s="1" t="s">
        <v>11</v>
      </c>
      <c r="T174" s="1" t="s">
        <v>738</v>
      </c>
      <c r="U174" s="1" t="s">
        <v>739</v>
      </c>
      <c r="V174" s="1" t="s">
        <v>740</v>
      </c>
      <c r="X174" s="1" t="str">
        <f aca="false">CONCATENATE(R174&amp;W174&amp;A174&amp;B174&amp;S174&amp;T174&amp;C174&amp;D174&amp;U174&amp;D174&amp;V174&amp;R174&amp;W174&amp;E174&amp;S174&amp;W174&amp;F174&amp;R174&amp;W174&amp;G174&amp;S174&amp;W174&amp;H174&amp;R174&amp;W174&amp;I174&amp;S174&amp;W174&amp;J174&amp;R174&amp;W174&amp;K174&amp;S174&amp;W174&amp;L174&amp;R174&amp;W174&amp;M174&amp;S174&amp;W174&amp;N174&amp;R174&amp;W174&amp;O174&amp;S174&amp;W174&amp;P174&amp;S174)</f>
        <v>|43-4|[[Ｅリリー&gt;リリー]]|95|145|80|35|105|10|470|80|17000|29290|21250|34744|</v>
      </c>
      <c r="AB174" s="0"/>
      <c r="AC174" s="0"/>
      <c r="AD174" s="0"/>
      <c r="AE174" s="0"/>
      <c r="AF174" s="0"/>
      <c r="AG174" s="0"/>
      <c r="AH174" s="0"/>
      <c r="AI174" s="0"/>
    </row>
    <row r="175" customFormat="false" ht="13.8" hidden="false" customHeight="false" outlineLevel="0" collapsed="false">
      <c r="A175" s="2" t="n">
        <v>44</v>
      </c>
      <c r="B175" s="2" t="s">
        <v>735</v>
      </c>
      <c r="C175" s="1" t="s">
        <v>736</v>
      </c>
      <c r="D175" s="1" t="s">
        <v>793</v>
      </c>
      <c r="E175" s="1" t="n">
        <v>40</v>
      </c>
      <c r="F175" s="1" t="n">
        <v>60</v>
      </c>
      <c r="G175" s="1" t="n">
        <v>60</v>
      </c>
      <c r="H175" s="1" t="n">
        <v>30</v>
      </c>
      <c r="I175" s="1" t="n">
        <v>40</v>
      </c>
      <c r="J175" s="1" t="n">
        <v>70</v>
      </c>
      <c r="K175" s="1" t="n">
        <f aca="false">E175+F175+G175+H175+I175+J175</f>
        <v>300</v>
      </c>
      <c r="L175" s="1" t="n">
        <v>90</v>
      </c>
      <c r="M175" s="1" t="n">
        <f aca="false">(E175+75)*(G175+20)</f>
        <v>9200</v>
      </c>
      <c r="N175" s="1" t="n">
        <f aca="false">(E175+107)*ROUNDDOWN(((G175+52)*1.1),0)</f>
        <v>18081</v>
      </c>
      <c r="O175" s="1" t="n">
        <f aca="false">(E175+75)*(I175+20)</f>
        <v>6900</v>
      </c>
      <c r="P175" s="1" t="n">
        <f aca="false">(E175+107)*ROUNDDOWN(((I175+52)*1.1),0)</f>
        <v>14847</v>
      </c>
      <c r="R175" s="1" t="s">
        <v>11</v>
      </c>
      <c r="S175" s="1" t="s">
        <v>11</v>
      </c>
      <c r="T175" s="1" t="s">
        <v>738</v>
      </c>
      <c r="U175" s="1" t="s">
        <v>739</v>
      </c>
      <c r="V175" s="1" t="s">
        <v>740</v>
      </c>
      <c r="X175" s="1" t="str">
        <f aca="false">CONCATENATE(R175&amp;W175&amp;A175&amp;B175&amp;S175&amp;T175&amp;C175&amp;D175&amp;U175&amp;D175&amp;V175&amp;R175&amp;W175&amp;E175&amp;S175&amp;W175&amp;F175&amp;R175&amp;W175&amp;G175&amp;S175&amp;W175&amp;H175&amp;R175&amp;W175&amp;I175&amp;S175&amp;W175&amp;J175&amp;R175&amp;W175&amp;K175&amp;S175&amp;W175&amp;L175&amp;R175&amp;W175&amp;M175&amp;S175&amp;W175&amp;N175&amp;R175&amp;W175&amp;O175&amp;S175&amp;W175&amp;P175&amp;S175)</f>
        <v>|44-1|[[Ｎリリカ&gt;リリカ]]|40|60|60|30|40|70|300|90|9200|18081|6900|14847|</v>
      </c>
      <c r="AB175" s="0"/>
      <c r="AC175" s="0"/>
      <c r="AD175" s="0"/>
      <c r="AE175" s="0"/>
      <c r="AF175" s="0"/>
      <c r="AG175" s="0"/>
      <c r="AH175" s="0"/>
      <c r="AI175" s="0"/>
    </row>
    <row r="176" customFormat="false" ht="13.8" hidden="false" customHeight="false" outlineLevel="0" collapsed="false">
      <c r="A176" s="2" t="n">
        <v>44</v>
      </c>
      <c r="B176" s="2" t="s">
        <v>741</v>
      </c>
      <c r="C176" s="1" t="s">
        <v>748</v>
      </c>
      <c r="D176" s="1" t="s">
        <v>793</v>
      </c>
      <c r="E176" s="1" t="n">
        <v>60</v>
      </c>
      <c r="F176" s="1" t="n">
        <v>100</v>
      </c>
      <c r="G176" s="1" t="n">
        <v>105</v>
      </c>
      <c r="H176" s="1" t="n">
        <v>45</v>
      </c>
      <c r="I176" s="1" t="n">
        <v>65</v>
      </c>
      <c r="J176" s="1" t="n">
        <v>115</v>
      </c>
      <c r="K176" s="1" t="n">
        <f aca="false">E176+F176+G176+H176+I176+J176</f>
        <v>490</v>
      </c>
      <c r="L176" s="1" t="n">
        <v>90</v>
      </c>
      <c r="M176" s="1" t="n">
        <f aca="false">(E176+75)*(G176+20)</f>
        <v>16875</v>
      </c>
      <c r="N176" s="1" t="n">
        <f aca="false">(E176+107)*ROUNDDOWN(((G176+52)*1.1),0)</f>
        <v>28724</v>
      </c>
      <c r="O176" s="1" t="n">
        <f aca="false">(E176+75)*(I176+20)</f>
        <v>11475</v>
      </c>
      <c r="P176" s="1" t="n">
        <f aca="false">(E176+107)*ROUNDDOWN(((I176+52)*1.1),0)</f>
        <v>21376</v>
      </c>
      <c r="R176" s="1" t="s">
        <v>11</v>
      </c>
      <c r="S176" s="1" t="s">
        <v>11</v>
      </c>
      <c r="T176" s="1" t="s">
        <v>738</v>
      </c>
      <c r="U176" s="1" t="s">
        <v>739</v>
      </c>
      <c r="V176" s="1" t="s">
        <v>740</v>
      </c>
      <c r="X176" s="1" t="str">
        <f aca="false">CONCATENATE(R176&amp;W176&amp;A176&amp;B176&amp;S176&amp;T176&amp;C176&amp;D176&amp;U176&amp;D176&amp;V176&amp;R176&amp;W176&amp;E176&amp;S176&amp;W176&amp;F176&amp;R176&amp;W176&amp;G176&amp;S176&amp;W176&amp;H176&amp;R176&amp;W176&amp;I176&amp;S176&amp;W176&amp;J176&amp;R176&amp;W176&amp;K176&amp;S176&amp;W176&amp;L176&amp;R176&amp;W176&amp;M176&amp;S176&amp;W176&amp;N176&amp;R176&amp;W176&amp;O176&amp;S176&amp;W176&amp;P176&amp;S176)</f>
        <v>|44-2|[[Ｓリリカ&gt;リリカ]]|60|100|105|45|65|115|490|90|16875|28724|11475|21376|</v>
      </c>
      <c r="AB176" s="0"/>
      <c r="AC176" s="0"/>
      <c r="AD176" s="0"/>
      <c r="AE176" s="0"/>
      <c r="AF176" s="0"/>
      <c r="AG176" s="0"/>
      <c r="AH176" s="0"/>
      <c r="AI176" s="0"/>
    </row>
    <row r="177" customFormat="false" ht="13.8" hidden="false" customHeight="false" outlineLevel="0" collapsed="false">
      <c r="A177" s="2" t="n">
        <v>44</v>
      </c>
      <c r="B177" s="2" t="s">
        <v>743</v>
      </c>
      <c r="C177" s="1" t="s">
        <v>744</v>
      </c>
      <c r="D177" s="1" t="s">
        <v>793</v>
      </c>
      <c r="E177" s="1" t="n">
        <v>75</v>
      </c>
      <c r="F177" s="1" t="n">
        <v>55</v>
      </c>
      <c r="G177" s="1" t="n">
        <v>65</v>
      </c>
      <c r="H177" s="1" t="n">
        <v>115</v>
      </c>
      <c r="I177" s="1" t="n">
        <v>85</v>
      </c>
      <c r="J177" s="1" t="n">
        <v>95</v>
      </c>
      <c r="K177" s="1" t="n">
        <f aca="false">E177+F177+G177+H177+I177+J177</f>
        <v>490</v>
      </c>
      <c r="L177" s="1" t="n">
        <v>90</v>
      </c>
      <c r="M177" s="1" t="n">
        <f aca="false">(E177+75)*(G177+20)</f>
        <v>12750</v>
      </c>
      <c r="N177" s="1" t="n">
        <f aca="false">(E177+107)*ROUNDDOWN(((G177+52)*1.1),0)</f>
        <v>23296</v>
      </c>
      <c r="O177" s="1" t="n">
        <f aca="false">(E177+75)*(I177+20)</f>
        <v>15750</v>
      </c>
      <c r="P177" s="1" t="n">
        <f aca="false">(E177+107)*ROUNDDOWN(((I177+52)*1.1),0)</f>
        <v>27300</v>
      </c>
      <c r="R177" s="1" t="s">
        <v>11</v>
      </c>
      <c r="S177" s="1" t="s">
        <v>11</v>
      </c>
      <c r="T177" s="1" t="s">
        <v>738</v>
      </c>
      <c r="U177" s="1" t="s">
        <v>739</v>
      </c>
      <c r="V177" s="1" t="s">
        <v>740</v>
      </c>
      <c r="X177" s="1" t="str">
        <f aca="false">CONCATENATE(R177&amp;W177&amp;A177&amp;B177&amp;S177&amp;T177&amp;C177&amp;D177&amp;U177&amp;D177&amp;V177&amp;R177&amp;W177&amp;E177&amp;S177&amp;W177&amp;F177&amp;R177&amp;W177&amp;G177&amp;S177&amp;W177&amp;H177&amp;R177&amp;W177&amp;I177&amp;S177&amp;W177&amp;J177&amp;R177&amp;W177&amp;K177&amp;S177&amp;W177&amp;L177&amp;R177&amp;W177&amp;M177&amp;S177&amp;W177&amp;N177&amp;R177&amp;W177&amp;O177&amp;S177&amp;W177&amp;P177&amp;S177)</f>
        <v>|44-3|[[Ｐリリカ&gt;リリカ]]|75|55|65|115|85|95|490|90|12750|23296|15750|27300|</v>
      </c>
      <c r="AB177" s="0"/>
      <c r="AC177" s="0"/>
      <c r="AD177" s="0"/>
      <c r="AE177" s="0"/>
      <c r="AF177" s="0"/>
      <c r="AG177" s="0"/>
      <c r="AH177" s="0"/>
      <c r="AI177" s="0"/>
    </row>
    <row r="178" customFormat="false" ht="13.8" hidden="false" customHeight="false" outlineLevel="0" collapsed="false">
      <c r="A178" s="2" t="n">
        <v>44</v>
      </c>
      <c r="B178" s="2" t="s">
        <v>745</v>
      </c>
      <c r="C178" s="1" t="s">
        <v>746</v>
      </c>
      <c r="D178" s="1" t="s">
        <v>793</v>
      </c>
      <c r="E178" s="1" t="n">
        <v>120</v>
      </c>
      <c r="F178" s="1" t="n">
        <v>50</v>
      </c>
      <c r="G178" s="1" t="n">
        <v>70</v>
      </c>
      <c r="H178" s="1" t="n">
        <v>85</v>
      </c>
      <c r="I178" s="1" t="n">
        <v>100</v>
      </c>
      <c r="J178" s="1" t="n">
        <v>65</v>
      </c>
      <c r="K178" s="1" t="n">
        <f aca="false">E178+F178+G178+H178+I178+J178</f>
        <v>490</v>
      </c>
      <c r="L178" s="1" t="n">
        <v>90</v>
      </c>
      <c r="M178" s="1" t="n">
        <f aca="false">(E178+75)*(G178+20)</f>
        <v>17550</v>
      </c>
      <c r="N178" s="1" t="n">
        <f aca="false">(E178+107)*ROUNDDOWN(((G178+52)*1.1),0)</f>
        <v>30418</v>
      </c>
      <c r="O178" s="1" t="n">
        <f aca="false">(E178+75)*(I178+20)</f>
        <v>23400</v>
      </c>
      <c r="P178" s="1" t="n">
        <f aca="false">(E178+107)*ROUNDDOWN(((I178+52)*1.1),0)</f>
        <v>37909</v>
      </c>
      <c r="R178" s="1" t="s">
        <v>11</v>
      </c>
      <c r="S178" s="1" t="s">
        <v>11</v>
      </c>
      <c r="T178" s="1" t="s">
        <v>738</v>
      </c>
      <c r="U178" s="1" t="s">
        <v>739</v>
      </c>
      <c r="V178" s="1" t="s">
        <v>740</v>
      </c>
      <c r="X178" s="1" t="str">
        <f aca="false">CONCATENATE(R178&amp;W178&amp;A178&amp;B178&amp;S178&amp;T178&amp;C178&amp;D178&amp;U178&amp;D178&amp;V178&amp;R178&amp;W178&amp;E178&amp;S178&amp;W178&amp;F178&amp;R178&amp;W178&amp;G178&amp;S178&amp;W178&amp;H178&amp;R178&amp;W178&amp;I178&amp;S178&amp;W178&amp;J178&amp;R178&amp;W178&amp;K178&amp;S178&amp;W178&amp;L178&amp;R178&amp;W178&amp;M178&amp;S178&amp;W178&amp;N178&amp;R178&amp;W178&amp;O178&amp;S178&amp;W178&amp;P178&amp;S178)</f>
        <v>|44-4|[[Ｅリリカ&gt;リリカ]]|120|50|70|85|100|65|490|90|17550|30418|23400|37909|</v>
      </c>
      <c r="AB178" s="0"/>
      <c r="AC178" s="0"/>
      <c r="AD178" s="0"/>
      <c r="AE178" s="0"/>
      <c r="AF178" s="0"/>
      <c r="AG178" s="0"/>
      <c r="AH178" s="0"/>
      <c r="AI178" s="0"/>
    </row>
    <row r="179" customFormat="false" ht="13.8" hidden="false" customHeight="false" outlineLevel="0" collapsed="false">
      <c r="A179" s="2" t="n">
        <v>45</v>
      </c>
      <c r="B179" s="2" t="s">
        <v>735</v>
      </c>
      <c r="C179" s="1" t="s">
        <v>736</v>
      </c>
      <c r="D179" s="1" t="s">
        <v>794</v>
      </c>
      <c r="E179" s="1" t="n">
        <v>60</v>
      </c>
      <c r="F179" s="1" t="n">
        <v>55</v>
      </c>
      <c r="G179" s="1" t="n">
        <v>40</v>
      </c>
      <c r="H179" s="1" t="n">
        <v>65</v>
      </c>
      <c r="I179" s="1" t="n">
        <v>40</v>
      </c>
      <c r="J179" s="1" t="n">
        <v>40</v>
      </c>
      <c r="K179" s="1" t="n">
        <f aca="false">E179+F179+G179+H179+I179+J179</f>
        <v>300</v>
      </c>
      <c r="L179" s="1" t="n">
        <v>90</v>
      </c>
      <c r="M179" s="1" t="n">
        <f aca="false">(E179+75)*(G179+20)</f>
        <v>8100</v>
      </c>
      <c r="N179" s="1" t="n">
        <f aca="false">(E179+107)*ROUNDDOWN(((G179+52)*1.1),0)</f>
        <v>16867</v>
      </c>
      <c r="O179" s="1" t="n">
        <f aca="false">(E179+75)*(I179+20)</f>
        <v>8100</v>
      </c>
      <c r="P179" s="1" t="n">
        <f aca="false">(E179+107)*ROUNDDOWN(((I179+52)*1.1),0)</f>
        <v>16867</v>
      </c>
      <c r="R179" s="1" t="s">
        <v>11</v>
      </c>
      <c r="S179" s="1" t="s">
        <v>11</v>
      </c>
      <c r="T179" s="1" t="s">
        <v>738</v>
      </c>
      <c r="U179" s="1" t="s">
        <v>739</v>
      </c>
      <c r="V179" s="1" t="s">
        <v>740</v>
      </c>
      <c r="X179" s="1" t="str">
        <f aca="false">CONCATENATE(R179&amp;W179&amp;A179&amp;B179&amp;S179&amp;T179&amp;C179&amp;D179&amp;U179&amp;D179&amp;V179&amp;R179&amp;W179&amp;E179&amp;S179&amp;W179&amp;F179&amp;R179&amp;W179&amp;G179&amp;S179&amp;W179&amp;H179&amp;R179&amp;W179&amp;I179&amp;S179&amp;W179&amp;J179&amp;R179&amp;W179&amp;K179&amp;S179&amp;W179&amp;L179&amp;R179&amp;W179&amp;M179&amp;S179&amp;W179&amp;N179&amp;R179&amp;W179&amp;O179&amp;S179&amp;W179&amp;P179&amp;S179)</f>
        <v>|45-1|[[Ｎメルラン&gt;メルラン]]|60|55|40|65|40|40|300|90|8100|16867|8100|16867|</v>
      </c>
      <c r="AB179" s="0"/>
      <c r="AC179" s="0"/>
      <c r="AD179" s="0"/>
      <c r="AE179" s="0"/>
      <c r="AF179" s="0"/>
      <c r="AG179" s="0"/>
      <c r="AH179" s="0"/>
      <c r="AI179" s="0"/>
    </row>
    <row r="180" customFormat="false" ht="13.8" hidden="false" customHeight="false" outlineLevel="0" collapsed="false">
      <c r="A180" s="2" t="n">
        <v>45</v>
      </c>
      <c r="B180" s="2" t="s">
        <v>741</v>
      </c>
      <c r="C180" s="1" t="s">
        <v>750</v>
      </c>
      <c r="D180" s="1" t="s">
        <v>794</v>
      </c>
      <c r="E180" s="1" t="n">
        <v>100</v>
      </c>
      <c r="F180" s="1" t="n">
        <v>70</v>
      </c>
      <c r="G180" s="1" t="n">
        <v>90</v>
      </c>
      <c r="H180" s="1" t="n">
        <v>95</v>
      </c>
      <c r="I180" s="1" t="n">
        <v>75</v>
      </c>
      <c r="J180" s="1" t="n">
        <v>60</v>
      </c>
      <c r="K180" s="1" t="n">
        <f aca="false">E180+F180+G180+H180+I180+J180</f>
        <v>490</v>
      </c>
      <c r="L180" s="1" t="n">
        <v>90</v>
      </c>
      <c r="M180" s="1" t="n">
        <f aca="false">(E180+75)*(G180+20)</f>
        <v>19250</v>
      </c>
      <c r="N180" s="1" t="n">
        <f aca="false">(E180+107)*ROUNDDOWN(((G180+52)*1.1),0)</f>
        <v>32292</v>
      </c>
      <c r="O180" s="1" t="n">
        <f aca="false">(E180+75)*(I180+20)</f>
        <v>16625</v>
      </c>
      <c r="P180" s="1" t="n">
        <f aca="false">(E180+107)*ROUNDDOWN(((I180+52)*1.1),0)</f>
        <v>28773</v>
      </c>
      <c r="R180" s="1" t="s">
        <v>11</v>
      </c>
      <c r="S180" s="1" t="s">
        <v>11</v>
      </c>
      <c r="T180" s="1" t="s">
        <v>738</v>
      </c>
      <c r="U180" s="1" t="s">
        <v>739</v>
      </c>
      <c r="V180" s="1" t="s">
        <v>740</v>
      </c>
      <c r="X180" s="1" t="str">
        <f aca="false">CONCATENATE(R180&amp;W180&amp;A180&amp;B180&amp;S180&amp;T180&amp;C180&amp;D180&amp;U180&amp;D180&amp;V180&amp;R180&amp;W180&amp;E180&amp;S180&amp;W180&amp;F180&amp;R180&amp;W180&amp;G180&amp;S180&amp;W180&amp;H180&amp;R180&amp;W180&amp;I180&amp;S180&amp;W180&amp;J180&amp;R180&amp;W180&amp;K180&amp;S180&amp;W180&amp;L180&amp;R180&amp;W180&amp;M180&amp;S180&amp;W180&amp;N180&amp;R180&amp;W180&amp;O180&amp;S180&amp;W180&amp;P180&amp;S180)</f>
        <v>|45-2|[[Ａメルラン&gt;メルラン]]|100|70|90|95|75|60|490|90|19250|32292|16625|28773|</v>
      </c>
      <c r="AB180" s="0"/>
      <c r="AC180" s="0"/>
      <c r="AD180" s="0"/>
      <c r="AE180" s="0"/>
      <c r="AF180" s="0"/>
      <c r="AG180" s="0"/>
      <c r="AH180" s="0"/>
      <c r="AI180" s="0"/>
    </row>
    <row r="181" customFormat="false" ht="13.8" hidden="false" customHeight="false" outlineLevel="0" collapsed="false">
      <c r="A181" s="2" t="n">
        <v>45</v>
      </c>
      <c r="B181" s="2" t="s">
        <v>743</v>
      </c>
      <c r="C181" s="1" t="s">
        <v>744</v>
      </c>
      <c r="D181" s="1" t="s">
        <v>794</v>
      </c>
      <c r="E181" s="1" t="n">
        <v>90</v>
      </c>
      <c r="F181" s="1" t="n">
        <v>130</v>
      </c>
      <c r="G181" s="1" t="n">
        <v>90</v>
      </c>
      <c r="H181" s="1" t="n">
        <v>40</v>
      </c>
      <c r="I181" s="1" t="n">
        <v>90</v>
      </c>
      <c r="J181" s="1" t="n">
        <v>50</v>
      </c>
      <c r="K181" s="1" t="n">
        <f aca="false">E181+F181+G181+H181+I181+J181</f>
        <v>490</v>
      </c>
      <c r="L181" s="1" t="n">
        <v>90</v>
      </c>
      <c r="M181" s="1" t="n">
        <f aca="false">(E181+75)*(G181+20)</f>
        <v>18150</v>
      </c>
      <c r="N181" s="1" t="n">
        <f aca="false">(E181+107)*ROUNDDOWN(((G181+52)*1.1),0)</f>
        <v>30732</v>
      </c>
      <c r="O181" s="1" t="n">
        <f aca="false">(E181+75)*(I181+20)</f>
        <v>18150</v>
      </c>
      <c r="P181" s="1" t="n">
        <f aca="false">(E181+107)*ROUNDDOWN(((I181+52)*1.1),0)</f>
        <v>30732</v>
      </c>
      <c r="R181" s="1" t="s">
        <v>11</v>
      </c>
      <c r="S181" s="1" t="s">
        <v>11</v>
      </c>
      <c r="T181" s="1" t="s">
        <v>738</v>
      </c>
      <c r="U181" s="1" t="s">
        <v>739</v>
      </c>
      <c r="V181" s="1" t="s">
        <v>740</v>
      </c>
      <c r="X181" s="1" t="str">
        <f aca="false">CONCATENATE(R181&amp;W181&amp;A181&amp;B181&amp;S181&amp;T181&amp;C181&amp;D181&amp;U181&amp;D181&amp;V181&amp;R181&amp;W181&amp;E181&amp;S181&amp;W181&amp;F181&amp;R181&amp;W181&amp;G181&amp;S181&amp;W181&amp;H181&amp;R181&amp;W181&amp;I181&amp;S181&amp;W181&amp;J181&amp;R181&amp;W181&amp;K181&amp;S181&amp;W181&amp;L181&amp;R181&amp;W181&amp;M181&amp;S181&amp;W181&amp;N181&amp;R181&amp;W181&amp;O181&amp;S181&amp;W181&amp;P181&amp;S181)</f>
        <v>|45-3|[[Ｐメルラン&gt;メルラン]]|90|130|90|40|90|50|490|90|18150|30732|18150|30732|</v>
      </c>
      <c r="AB181" s="0"/>
      <c r="AC181" s="0"/>
      <c r="AD181" s="0"/>
      <c r="AE181" s="0"/>
      <c r="AF181" s="0"/>
      <c r="AG181" s="0"/>
      <c r="AH181" s="0"/>
      <c r="AI181" s="0"/>
    </row>
    <row r="182" customFormat="false" ht="13.8" hidden="false" customHeight="false" outlineLevel="0" collapsed="false">
      <c r="A182" s="2" t="n">
        <v>45</v>
      </c>
      <c r="B182" s="2" t="s">
        <v>745</v>
      </c>
      <c r="C182" s="1" t="s">
        <v>746</v>
      </c>
      <c r="D182" s="1" t="s">
        <v>794</v>
      </c>
      <c r="E182" s="1" t="n">
        <v>90</v>
      </c>
      <c r="F182" s="1" t="n">
        <v>50</v>
      </c>
      <c r="G182" s="1" t="n">
        <v>70</v>
      </c>
      <c r="H182" s="1" t="n">
        <v>120</v>
      </c>
      <c r="I182" s="1" t="n">
        <v>65</v>
      </c>
      <c r="J182" s="1" t="n">
        <v>95</v>
      </c>
      <c r="K182" s="1" t="n">
        <f aca="false">E182+F182+G182+H182+I182+J182</f>
        <v>490</v>
      </c>
      <c r="L182" s="1" t="n">
        <v>90</v>
      </c>
      <c r="M182" s="1" t="n">
        <f aca="false">(E182+75)*(G182+20)</f>
        <v>14850</v>
      </c>
      <c r="N182" s="1" t="n">
        <f aca="false">(E182+107)*ROUNDDOWN(((G182+52)*1.1),0)</f>
        <v>26398</v>
      </c>
      <c r="O182" s="1" t="n">
        <f aca="false">(E182+75)*(I182+20)</f>
        <v>14025</v>
      </c>
      <c r="P182" s="1" t="n">
        <f aca="false">(E182+107)*ROUNDDOWN(((I182+52)*1.1),0)</f>
        <v>25216</v>
      </c>
      <c r="R182" s="1" t="s">
        <v>11</v>
      </c>
      <c r="S182" s="1" t="s">
        <v>11</v>
      </c>
      <c r="T182" s="1" t="s">
        <v>738</v>
      </c>
      <c r="U182" s="1" t="s">
        <v>739</v>
      </c>
      <c r="V182" s="1" t="s">
        <v>740</v>
      </c>
      <c r="X182" s="1" t="str">
        <f aca="false">CONCATENATE(R182&amp;W182&amp;A182&amp;B182&amp;S182&amp;T182&amp;C182&amp;D182&amp;U182&amp;D182&amp;V182&amp;R182&amp;W182&amp;E182&amp;S182&amp;W182&amp;F182&amp;R182&amp;W182&amp;G182&amp;S182&amp;W182&amp;H182&amp;R182&amp;W182&amp;I182&amp;S182&amp;W182&amp;J182&amp;R182&amp;W182&amp;K182&amp;S182&amp;W182&amp;L182&amp;R182&amp;W182&amp;M182&amp;S182&amp;W182&amp;N182&amp;R182&amp;W182&amp;O182&amp;S182&amp;W182&amp;P182&amp;S182)</f>
        <v>|45-4|[[Ｅメルラン&gt;メルラン]]|90|50|70|120|65|95|490|90|14850|26398|14025|25216|</v>
      </c>
      <c r="AB182" s="0"/>
      <c r="AC182" s="0"/>
      <c r="AD182" s="0"/>
      <c r="AE182" s="0"/>
      <c r="AF182" s="0"/>
      <c r="AG182" s="0"/>
      <c r="AH182" s="0"/>
      <c r="AI182" s="0"/>
    </row>
    <row r="183" customFormat="false" ht="13.8" hidden="false" customHeight="false" outlineLevel="0" collapsed="false">
      <c r="A183" s="2" t="n">
        <v>46</v>
      </c>
      <c r="B183" s="2" t="s">
        <v>735</v>
      </c>
      <c r="C183" s="1" t="s">
        <v>736</v>
      </c>
      <c r="D183" s="1" t="s">
        <v>795</v>
      </c>
      <c r="E183" s="1" t="n">
        <v>45</v>
      </c>
      <c r="F183" s="1" t="n">
        <v>55</v>
      </c>
      <c r="G183" s="1" t="n">
        <v>55</v>
      </c>
      <c r="H183" s="1" t="n">
        <v>40</v>
      </c>
      <c r="I183" s="1" t="n">
        <v>75</v>
      </c>
      <c r="J183" s="1" t="n">
        <v>30</v>
      </c>
      <c r="K183" s="1" t="n">
        <f aca="false">E183+F183+G183+H183+I183+J183</f>
        <v>300</v>
      </c>
      <c r="L183" s="1" t="n">
        <v>90</v>
      </c>
      <c r="M183" s="1" t="n">
        <f aca="false">(E183+75)*(G183+20)</f>
        <v>9000</v>
      </c>
      <c r="N183" s="1" t="n">
        <f aca="false">(E183+107)*ROUNDDOWN(((G183+52)*1.1),0)</f>
        <v>17784</v>
      </c>
      <c r="O183" s="1" t="n">
        <f aca="false">(E183+75)*(I183+20)</f>
        <v>11400</v>
      </c>
      <c r="P183" s="1" t="n">
        <f aca="false">(E183+107)*ROUNDDOWN(((I183+52)*1.1),0)</f>
        <v>21128</v>
      </c>
      <c r="R183" s="1" t="s">
        <v>11</v>
      </c>
      <c r="S183" s="1" t="s">
        <v>11</v>
      </c>
      <c r="T183" s="1" t="s">
        <v>738</v>
      </c>
      <c r="U183" s="1" t="s">
        <v>739</v>
      </c>
      <c r="V183" s="1" t="s">
        <v>740</v>
      </c>
      <c r="X183" s="1" t="str">
        <f aca="false">CONCATENATE(R183&amp;W183&amp;A183&amp;B183&amp;S183&amp;T183&amp;C183&amp;D183&amp;U183&amp;D183&amp;V183&amp;R183&amp;W183&amp;E183&amp;S183&amp;W183&amp;F183&amp;R183&amp;W183&amp;G183&amp;S183&amp;W183&amp;H183&amp;R183&amp;W183&amp;I183&amp;S183&amp;W183&amp;J183&amp;R183&amp;W183&amp;K183&amp;S183&amp;W183&amp;L183&amp;R183&amp;W183&amp;M183&amp;S183&amp;W183&amp;N183&amp;R183&amp;W183&amp;O183&amp;S183&amp;W183&amp;P183&amp;S183)</f>
        <v>|46-1|[[Ｎルナサ&gt;ルナサ]]|45|55|55|40|75|30|300|90|9000|17784|11400|21128|</v>
      </c>
      <c r="AB183" s="0"/>
      <c r="AC183" s="0"/>
      <c r="AD183" s="0"/>
      <c r="AE183" s="0"/>
      <c r="AF183" s="0"/>
      <c r="AG183" s="0"/>
      <c r="AH183" s="0"/>
      <c r="AI183" s="0"/>
    </row>
    <row r="184" customFormat="false" ht="13.8" hidden="false" customHeight="false" outlineLevel="0" collapsed="false">
      <c r="A184" s="2" t="n">
        <v>46</v>
      </c>
      <c r="B184" s="2" t="s">
        <v>741</v>
      </c>
      <c r="C184" s="1" t="s">
        <v>750</v>
      </c>
      <c r="D184" s="1" t="s">
        <v>795</v>
      </c>
      <c r="E184" s="1" t="n">
        <v>80</v>
      </c>
      <c r="F184" s="1" t="n">
        <v>110</v>
      </c>
      <c r="G184" s="1" t="n">
        <v>55</v>
      </c>
      <c r="H184" s="1" t="n">
        <v>45</v>
      </c>
      <c r="I184" s="1" t="n">
        <v>140</v>
      </c>
      <c r="J184" s="1" t="n">
        <v>60</v>
      </c>
      <c r="K184" s="1" t="n">
        <f aca="false">E184+F184+G184+H184+I184+J184</f>
        <v>490</v>
      </c>
      <c r="L184" s="1" t="n">
        <v>90</v>
      </c>
      <c r="M184" s="1" t="n">
        <f aca="false">(E184+75)*(G184+20)</f>
        <v>11625</v>
      </c>
      <c r="N184" s="1" t="n">
        <f aca="false">(E184+107)*ROUNDDOWN(((G184+52)*1.1),0)</f>
        <v>21879</v>
      </c>
      <c r="O184" s="1" t="n">
        <f aca="false">(E184+75)*(I184+20)</f>
        <v>24800</v>
      </c>
      <c r="P184" s="1" t="n">
        <f aca="false">(E184+107)*ROUNDDOWN(((I184+52)*1.1),0)</f>
        <v>39457</v>
      </c>
      <c r="R184" s="1" t="s">
        <v>11</v>
      </c>
      <c r="S184" s="1" t="s">
        <v>11</v>
      </c>
      <c r="T184" s="1" t="s">
        <v>738</v>
      </c>
      <c r="U184" s="1" t="s">
        <v>739</v>
      </c>
      <c r="V184" s="1" t="s">
        <v>740</v>
      </c>
      <c r="X184" s="1" t="str">
        <f aca="false">CONCATENATE(R184&amp;W184&amp;A184&amp;B184&amp;S184&amp;T184&amp;C184&amp;D184&amp;U184&amp;D184&amp;V184&amp;R184&amp;W184&amp;E184&amp;S184&amp;W184&amp;F184&amp;R184&amp;W184&amp;G184&amp;S184&amp;W184&amp;H184&amp;R184&amp;W184&amp;I184&amp;S184&amp;W184&amp;J184&amp;R184&amp;W184&amp;K184&amp;S184&amp;W184&amp;L184&amp;R184&amp;W184&amp;M184&amp;S184&amp;W184&amp;N184&amp;R184&amp;W184&amp;O184&amp;S184&amp;W184&amp;P184&amp;S184)</f>
        <v>|46-2|[[Ａルナサ&gt;ルナサ]]|80|110|55|45|140|60|490|90|11625|21879|24800|39457|</v>
      </c>
      <c r="AB184" s="0"/>
      <c r="AC184" s="0"/>
      <c r="AD184" s="0"/>
      <c r="AE184" s="0"/>
      <c r="AF184" s="0"/>
      <c r="AG184" s="0"/>
      <c r="AH184" s="0"/>
      <c r="AI184" s="0"/>
    </row>
    <row r="185" customFormat="false" ht="13.8" hidden="false" customHeight="false" outlineLevel="0" collapsed="false">
      <c r="A185" s="2" t="n">
        <v>46</v>
      </c>
      <c r="B185" s="2" t="s">
        <v>743</v>
      </c>
      <c r="C185" s="1" t="s">
        <v>742</v>
      </c>
      <c r="D185" s="1" t="s">
        <v>795</v>
      </c>
      <c r="E185" s="1" t="n">
        <v>50</v>
      </c>
      <c r="F185" s="1" t="n">
        <v>55</v>
      </c>
      <c r="G185" s="1" t="n">
        <v>155</v>
      </c>
      <c r="H185" s="1" t="n">
        <v>55</v>
      </c>
      <c r="I185" s="1" t="n">
        <v>145</v>
      </c>
      <c r="J185" s="1" t="n">
        <v>30</v>
      </c>
      <c r="K185" s="1" t="n">
        <f aca="false">E185+F185+G185+H185+I185+J185</f>
        <v>490</v>
      </c>
      <c r="L185" s="1" t="n">
        <v>90</v>
      </c>
      <c r="M185" s="1" t="n">
        <f aca="false">(E185+75)*(G185+20)</f>
        <v>21875</v>
      </c>
      <c r="N185" s="1" t="n">
        <f aca="false">(E185+107)*ROUNDDOWN(((G185+52)*1.1),0)</f>
        <v>35639</v>
      </c>
      <c r="O185" s="1" t="n">
        <f aca="false">(E185+75)*(I185+20)</f>
        <v>20625</v>
      </c>
      <c r="P185" s="1" t="n">
        <f aca="false">(E185+107)*ROUNDDOWN(((I185+52)*1.1),0)</f>
        <v>33912</v>
      </c>
      <c r="R185" s="1" t="s">
        <v>11</v>
      </c>
      <c r="S185" s="1" t="s">
        <v>11</v>
      </c>
      <c r="T185" s="1" t="s">
        <v>738</v>
      </c>
      <c r="U185" s="1" t="s">
        <v>739</v>
      </c>
      <c r="V185" s="1" t="s">
        <v>740</v>
      </c>
      <c r="X185" s="1" t="str">
        <f aca="false">CONCATENATE(R185&amp;W185&amp;A185&amp;B185&amp;S185&amp;T185&amp;C185&amp;D185&amp;U185&amp;D185&amp;V185&amp;R185&amp;W185&amp;E185&amp;S185&amp;W185&amp;F185&amp;R185&amp;W185&amp;G185&amp;S185&amp;W185&amp;H185&amp;R185&amp;W185&amp;I185&amp;S185&amp;W185&amp;J185&amp;R185&amp;W185&amp;K185&amp;S185&amp;W185&amp;L185&amp;R185&amp;W185&amp;M185&amp;S185&amp;W185&amp;N185&amp;R185&amp;W185&amp;O185&amp;S185&amp;W185&amp;P185&amp;S185)</f>
        <v>|46-3|[[Ｄルナサ&gt;ルナサ]]|50|55|155|55|145|30|490|90|21875|35639|20625|33912|</v>
      </c>
      <c r="AB185" s="0"/>
      <c r="AC185" s="0"/>
      <c r="AD185" s="0"/>
      <c r="AE185" s="0"/>
      <c r="AF185" s="0"/>
      <c r="AG185" s="0"/>
      <c r="AH185" s="0"/>
      <c r="AI185" s="0"/>
    </row>
    <row r="186" customFormat="false" ht="13.8" hidden="false" customHeight="false" outlineLevel="0" collapsed="false">
      <c r="A186" s="2" t="n">
        <v>46</v>
      </c>
      <c r="B186" s="2" t="s">
        <v>745</v>
      </c>
      <c r="C186" s="1" t="s">
        <v>746</v>
      </c>
      <c r="D186" s="1" t="s">
        <v>795</v>
      </c>
      <c r="E186" s="1" t="n">
        <v>105</v>
      </c>
      <c r="F186" s="1" t="n">
        <v>40</v>
      </c>
      <c r="G186" s="1" t="n">
        <v>80</v>
      </c>
      <c r="H186" s="1" t="n">
        <v>105</v>
      </c>
      <c r="I186" s="1" t="n">
        <v>80</v>
      </c>
      <c r="J186" s="1" t="n">
        <v>80</v>
      </c>
      <c r="K186" s="1" t="n">
        <f aca="false">E186+F186+G186+H186+I186+J186</f>
        <v>490</v>
      </c>
      <c r="L186" s="1" t="n">
        <v>90</v>
      </c>
      <c r="M186" s="1" t="n">
        <f aca="false">(E186+75)*(G186+20)</f>
        <v>18000</v>
      </c>
      <c r="N186" s="1" t="n">
        <f aca="false">(E186+107)*ROUNDDOWN(((G186+52)*1.1),0)</f>
        <v>30740</v>
      </c>
      <c r="O186" s="1" t="n">
        <f aca="false">(E186+75)*(I186+20)</f>
        <v>18000</v>
      </c>
      <c r="P186" s="1" t="n">
        <f aca="false">(E186+107)*ROUNDDOWN(((I186+52)*1.1),0)</f>
        <v>30740</v>
      </c>
      <c r="R186" s="1" t="s">
        <v>11</v>
      </c>
      <c r="S186" s="1" t="s">
        <v>11</v>
      </c>
      <c r="T186" s="1" t="s">
        <v>738</v>
      </c>
      <c r="U186" s="1" t="s">
        <v>739</v>
      </c>
      <c r="V186" s="1" t="s">
        <v>740</v>
      </c>
      <c r="X186" s="1" t="str">
        <f aca="false">CONCATENATE(R186&amp;W186&amp;A186&amp;B186&amp;S186&amp;T186&amp;C186&amp;D186&amp;U186&amp;D186&amp;V186&amp;R186&amp;W186&amp;E186&amp;S186&amp;W186&amp;F186&amp;R186&amp;W186&amp;G186&amp;S186&amp;W186&amp;H186&amp;R186&amp;W186&amp;I186&amp;S186&amp;W186&amp;J186&amp;R186&amp;W186&amp;K186&amp;S186&amp;W186&amp;L186&amp;R186&amp;W186&amp;M186&amp;S186&amp;W186&amp;N186&amp;R186&amp;W186&amp;O186&amp;S186&amp;W186&amp;P186&amp;S186)</f>
        <v>|46-4|[[Ｅルナサ&gt;ルナサ]]|105|40|80|105|80|80|490|90|18000|30740|18000|30740|</v>
      </c>
      <c r="AB186" s="0"/>
      <c r="AC186" s="0"/>
      <c r="AD186" s="0"/>
      <c r="AE186" s="0"/>
      <c r="AF186" s="0"/>
      <c r="AG186" s="0"/>
      <c r="AH186" s="0"/>
      <c r="AI186" s="0"/>
    </row>
    <row r="187" customFormat="false" ht="13.8" hidden="false" customHeight="false" outlineLevel="0" collapsed="false">
      <c r="A187" s="2" t="n">
        <v>47</v>
      </c>
      <c r="B187" s="2" t="s">
        <v>735</v>
      </c>
      <c r="C187" s="1" t="s">
        <v>736</v>
      </c>
      <c r="D187" s="1" t="s">
        <v>796</v>
      </c>
      <c r="E187" s="1" t="n">
        <v>45</v>
      </c>
      <c r="F187" s="1" t="n">
        <v>70</v>
      </c>
      <c r="G187" s="1" t="n">
        <v>40</v>
      </c>
      <c r="H187" s="1" t="n">
        <v>50</v>
      </c>
      <c r="I187" s="1" t="n">
        <v>30</v>
      </c>
      <c r="J187" s="1" t="n">
        <v>70</v>
      </c>
      <c r="K187" s="1" t="n">
        <f aca="false">E187+F187+G187+H187+I187+J187</f>
        <v>305</v>
      </c>
      <c r="L187" s="1" t="n">
        <v>100</v>
      </c>
      <c r="M187" s="1" t="n">
        <f aca="false">(E187+75)*(G187+20)</f>
        <v>7200</v>
      </c>
      <c r="N187" s="1" t="n">
        <f aca="false">(E187+107)*ROUNDDOWN(((G187+52)*1.1),0)</f>
        <v>15352</v>
      </c>
      <c r="O187" s="1" t="n">
        <f aca="false">(E187+75)*(I187+20)</f>
        <v>6000</v>
      </c>
      <c r="P187" s="1" t="n">
        <f aca="false">(E187+107)*ROUNDDOWN(((I187+52)*1.1),0)</f>
        <v>13680</v>
      </c>
      <c r="R187" s="1" t="s">
        <v>11</v>
      </c>
      <c r="S187" s="1" t="s">
        <v>11</v>
      </c>
      <c r="T187" s="1" t="s">
        <v>738</v>
      </c>
      <c r="U187" s="1" t="s">
        <v>739</v>
      </c>
      <c r="V187" s="1" t="s">
        <v>740</v>
      </c>
      <c r="X187" s="1" t="str">
        <f aca="false">CONCATENATE(R187&amp;W187&amp;A187&amp;B187&amp;S187&amp;T187&amp;C187&amp;D187&amp;U187&amp;D187&amp;V187&amp;R187&amp;W187&amp;E187&amp;S187&amp;W187&amp;F187&amp;R187&amp;W187&amp;G187&amp;S187&amp;W187&amp;H187&amp;R187&amp;W187&amp;I187&amp;S187&amp;W187&amp;J187&amp;R187&amp;W187&amp;K187&amp;S187&amp;W187&amp;L187&amp;R187&amp;W187&amp;M187&amp;S187&amp;W187&amp;N187&amp;R187&amp;W187&amp;O187&amp;S187&amp;W187&amp;P187&amp;S187)</f>
        <v>|47-1|[[Ｎようむ&gt;ようむ]]|45|70|40|50|30|70|305|100|7200|15352|6000|13680|</v>
      </c>
      <c r="AB187" s="0"/>
      <c r="AC187" s="0"/>
      <c r="AD187" s="0"/>
      <c r="AE187" s="0"/>
      <c r="AF187" s="0"/>
      <c r="AG187" s="0"/>
      <c r="AH187" s="0"/>
      <c r="AI187" s="0"/>
    </row>
    <row r="188" customFormat="false" ht="13.8" hidden="false" customHeight="false" outlineLevel="0" collapsed="false">
      <c r="A188" s="2" t="n">
        <v>47</v>
      </c>
      <c r="B188" s="2" t="s">
        <v>741</v>
      </c>
      <c r="C188" s="1" t="s">
        <v>748</v>
      </c>
      <c r="D188" s="1" t="s">
        <v>796</v>
      </c>
      <c r="E188" s="1" t="n">
        <v>70</v>
      </c>
      <c r="F188" s="1" t="n">
        <v>110</v>
      </c>
      <c r="G188" s="1" t="n">
        <v>70</v>
      </c>
      <c r="H188" s="1" t="n">
        <v>105</v>
      </c>
      <c r="I188" s="1" t="n">
        <v>50</v>
      </c>
      <c r="J188" s="1" t="n">
        <v>115</v>
      </c>
      <c r="K188" s="1" t="n">
        <f aca="false">E188+F188+G188+H188+I188+J188</f>
        <v>520</v>
      </c>
      <c r="L188" s="1" t="n">
        <v>100</v>
      </c>
      <c r="M188" s="1" t="n">
        <f aca="false">(E188+75)*(G188+20)</f>
        <v>13050</v>
      </c>
      <c r="N188" s="1" t="n">
        <f aca="false">(E188+107)*ROUNDDOWN(((G188+52)*1.1),0)</f>
        <v>23718</v>
      </c>
      <c r="O188" s="1" t="n">
        <f aca="false">(E188+75)*(I188+20)</f>
        <v>10150</v>
      </c>
      <c r="P188" s="1" t="n">
        <f aca="false">(E188+107)*ROUNDDOWN(((I188+52)*1.1),0)</f>
        <v>19824</v>
      </c>
      <c r="R188" s="1" t="s">
        <v>11</v>
      </c>
      <c r="S188" s="1" t="s">
        <v>11</v>
      </c>
      <c r="T188" s="1" t="s">
        <v>738</v>
      </c>
      <c r="U188" s="1" t="s">
        <v>739</v>
      </c>
      <c r="V188" s="1" t="s">
        <v>740</v>
      </c>
      <c r="X188" s="1" t="str">
        <f aca="false">CONCATENATE(R188&amp;W188&amp;A188&amp;B188&amp;S188&amp;T188&amp;C188&amp;D188&amp;U188&amp;D188&amp;V188&amp;R188&amp;W188&amp;E188&amp;S188&amp;W188&amp;F188&amp;R188&amp;W188&amp;G188&amp;S188&amp;W188&amp;H188&amp;R188&amp;W188&amp;I188&amp;S188&amp;W188&amp;J188&amp;R188&amp;W188&amp;K188&amp;S188&amp;W188&amp;L188&amp;R188&amp;W188&amp;M188&amp;S188&amp;W188&amp;N188&amp;R188&amp;W188&amp;O188&amp;S188&amp;W188&amp;P188&amp;S188)</f>
        <v>|47-2|[[Ｓようむ&gt;ようむ]]|70|110|70|105|50|115|520|100|13050|23718|10150|19824|</v>
      </c>
      <c r="AB188" s="0"/>
      <c r="AC188" s="0"/>
      <c r="AD188" s="0"/>
      <c r="AE188" s="0"/>
      <c r="AF188" s="0"/>
      <c r="AG188" s="0"/>
      <c r="AH188" s="0"/>
      <c r="AI188" s="0"/>
    </row>
    <row r="189" customFormat="false" ht="13.8" hidden="false" customHeight="false" outlineLevel="0" collapsed="false">
      <c r="A189" s="2" t="n">
        <v>47</v>
      </c>
      <c r="B189" s="2" t="s">
        <v>743</v>
      </c>
      <c r="C189" s="1" t="s">
        <v>744</v>
      </c>
      <c r="D189" s="1" t="s">
        <v>796</v>
      </c>
      <c r="E189" s="1" t="n">
        <v>80</v>
      </c>
      <c r="F189" s="1" t="n">
        <v>125</v>
      </c>
      <c r="G189" s="1" t="n">
        <v>100</v>
      </c>
      <c r="H189" s="1" t="n">
        <v>55</v>
      </c>
      <c r="I189" s="1" t="n">
        <v>70</v>
      </c>
      <c r="J189" s="1" t="n">
        <v>90</v>
      </c>
      <c r="K189" s="1" t="n">
        <f aca="false">E189+F189+G189+H189+I189+J189</f>
        <v>520</v>
      </c>
      <c r="L189" s="1" t="n">
        <v>100</v>
      </c>
      <c r="M189" s="1" t="n">
        <f aca="false">(E189+75)*(G189+20)</f>
        <v>18600</v>
      </c>
      <c r="N189" s="1" t="n">
        <f aca="false">(E189+107)*ROUNDDOWN(((G189+52)*1.1),0)</f>
        <v>31229</v>
      </c>
      <c r="O189" s="1" t="n">
        <f aca="false">(E189+75)*(I189+20)</f>
        <v>13950</v>
      </c>
      <c r="P189" s="1" t="n">
        <f aca="false">(E189+107)*ROUNDDOWN(((I189+52)*1.1),0)</f>
        <v>25058</v>
      </c>
      <c r="R189" s="1" t="s">
        <v>11</v>
      </c>
      <c r="S189" s="1" t="s">
        <v>11</v>
      </c>
      <c r="T189" s="1" t="s">
        <v>738</v>
      </c>
      <c r="U189" s="1" t="s">
        <v>739</v>
      </c>
      <c r="V189" s="1" t="s">
        <v>740</v>
      </c>
      <c r="X189" s="1" t="str">
        <f aca="false">CONCATENATE(R189&amp;W189&amp;A189&amp;B189&amp;S189&amp;T189&amp;C189&amp;D189&amp;U189&amp;D189&amp;V189&amp;R189&amp;W189&amp;E189&amp;S189&amp;W189&amp;F189&amp;R189&amp;W189&amp;G189&amp;S189&amp;W189&amp;H189&amp;R189&amp;W189&amp;I189&amp;S189&amp;W189&amp;J189&amp;R189&amp;W189&amp;K189&amp;S189&amp;W189&amp;L189&amp;R189&amp;W189&amp;M189&amp;S189&amp;W189&amp;N189&amp;R189&amp;W189&amp;O189&amp;S189&amp;W189&amp;P189&amp;S189)</f>
        <v>|47-3|[[Ｐようむ&gt;ようむ]]|80|125|100|55|70|90|520|100|18600|31229|13950|25058|</v>
      </c>
      <c r="AB189" s="0"/>
      <c r="AC189" s="0"/>
      <c r="AD189" s="0"/>
      <c r="AE189" s="0"/>
      <c r="AF189" s="0"/>
      <c r="AG189" s="0"/>
      <c r="AH189" s="0"/>
      <c r="AI189" s="0"/>
    </row>
    <row r="190" customFormat="false" ht="13.8" hidden="false" customHeight="false" outlineLevel="0" collapsed="false">
      <c r="A190" s="2" t="n">
        <v>47</v>
      </c>
      <c r="B190" s="2" t="s">
        <v>745</v>
      </c>
      <c r="C190" s="1" t="s">
        <v>746</v>
      </c>
      <c r="D190" s="1" t="s">
        <v>796</v>
      </c>
      <c r="E190" s="1" t="n">
        <v>95</v>
      </c>
      <c r="F190" s="1" t="n">
        <v>50</v>
      </c>
      <c r="G190" s="1" t="n">
        <v>100</v>
      </c>
      <c r="H190" s="1" t="n">
        <v>105</v>
      </c>
      <c r="I190" s="1" t="n">
        <v>120</v>
      </c>
      <c r="J190" s="1" t="n">
        <v>50</v>
      </c>
      <c r="K190" s="1" t="n">
        <f aca="false">E190+F190+G190+H190+I190+J190</f>
        <v>520</v>
      </c>
      <c r="L190" s="1" t="n">
        <v>100</v>
      </c>
      <c r="M190" s="1" t="n">
        <f aca="false">(E190+75)*(G190+20)</f>
        <v>20400</v>
      </c>
      <c r="N190" s="1" t="n">
        <f aca="false">(E190+107)*ROUNDDOWN(((G190+52)*1.1),0)</f>
        <v>33734</v>
      </c>
      <c r="O190" s="1" t="n">
        <f aca="false">(E190+75)*(I190+20)</f>
        <v>23800</v>
      </c>
      <c r="P190" s="1" t="n">
        <f aca="false">(E190+107)*ROUNDDOWN(((I190+52)*1.1),0)</f>
        <v>38178</v>
      </c>
      <c r="R190" s="1" t="s">
        <v>11</v>
      </c>
      <c r="S190" s="1" t="s">
        <v>11</v>
      </c>
      <c r="T190" s="1" t="s">
        <v>738</v>
      </c>
      <c r="U190" s="1" t="s">
        <v>739</v>
      </c>
      <c r="V190" s="1" t="s">
        <v>740</v>
      </c>
      <c r="X190" s="1" t="str">
        <f aca="false">CONCATENATE(R190&amp;W190&amp;A190&amp;B190&amp;S190&amp;T190&amp;C190&amp;D190&amp;U190&amp;D190&amp;V190&amp;R190&amp;W190&amp;E190&amp;S190&amp;W190&amp;F190&amp;R190&amp;W190&amp;G190&amp;S190&amp;W190&amp;H190&amp;R190&amp;W190&amp;I190&amp;S190&amp;W190&amp;J190&amp;R190&amp;W190&amp;K190&amp;S190&amp;W190&amp;L190&amp;R190&amp;W190&amp;M190&amp;S190&amp;W190&amp;N190&amp;R190&amp;W190&amp;O190&amp;S190&amp;W190&amp;P190&amp;S190)</f>
        <v>|47-4|[[Ｅようむ&gt;ようむ]]|95|50|100|105|120|50|520|100|20400|33734|23800|38178|</v>
      </c>
      <c r="AB190" s="0"/>
      <c r="AC190" s="0"/>
      <c r="AD190" s="0"/>
      <c r="AE190" s="0"/>
      <c r="AF190" s="0"/>
      <c r="AG190" s="0"/>
      <c r="AH190" s="0"/>
      <c r="AI190" s="0"/>
    </row>
    <row r="191" customFormat="false" ht="13.8" hidden="false" customHeight="false" outlineLevel="0" collapsed="false">
      <c r="A191" s="2" t="n">
        <v>48</v>
      </c>
      <c r="B191" s="2" t="s">
        <v>735</v>
      </c>
      <c r="C191" s="1" t="s">
        <v>736</v>
      </c>
      <c r="D191" s="1" t="s">
        <v>797</v>
      </c>
      <c r="E191" s="1" t="n">
        <v>70</v>
      </c>
      <c r="F191" s="1" t="n">
        <v>45</v>
      </c>
      <c r="G191" s="1" t="n">
        <v>60</v>
      </c>
      <c r="H191" s="1" t="n">
        <v>65</v>
      </c>
      <c r="I191" s="1" t="n">
        <v>45</v>
      </c>
      <c r="J191" s="1" t="n">
        <v>25</v>
      </c>
      <c r="K191" s="1" t="n">
        <f aca="false">E191+F191+G191+H191+I191+J191</f>
        <v>310</v>
      </c>
      <c r="L191" s="1" t="n">
        <v>120</v>
      </c>
      <c r="M191" s="1" t="n">
        <f aca="false">(E191+75)*(G191+20)</f>
        <v>11600</v>
      </c>
      <c r="N191" s="1" t="n">
        <f aca="false">(E191+107)*ROUNDDOWN(((G191+52)*1.1),0)</f>
        <v>21771</v>
      </c>
      <c r="O191" s="1" t="n">
        <f aca="false">(E191+75)*(I191+20)</f>
        <v>9425</v>
      </c>
      <c r="P191" s="1" t="n">
        <f aca="false">(E191+107)*ROUNDDOWN(((I191+52)*1.1),0)</f>
        <v>18762</v>
      </c>
      <c r="R191" s="1" t="s">
        <v>11</v>
      </c>
      <c r="S191" s="1" t="s">
        <v>11</v>
      </c>
      <c r="T191" s="1" t="s">
        <v>738</v>
      </c>
      <c r="U191" s="1" t="s">
        <v>739</v>
      </c>
      <c r="V191" s="1" t="s">
        <v>740</v>
      </c>
      <c r="X191" s="1" t="str">
        <f aca="false">CONCATENATE(R191&amp;W191&amp;A191&amp;B191&amp;S191&amp;T191&amp;C191&amp;D191&amp;U191&amp;D191&amp;V191&amp;R191&amp;W191&amp;E191&amp;S191&amp;W191&amp;F191&amp;R191&amp;W191&amp;G191&amp;S191&amp;W191&amp;H191&amp;R191&amp;W191&amp;I191&amp;S191&amp;W191&amp;J191&amp;R191&amp;W191&amp;K191&amp;S191&amp;W191&amp;L191&amp;R191&amp;W191&amp;M191&amp;S191&amp;W191&amp;N191&amp;R191&amp;W191&amp;O191&amp;S191&amp;W191&amp;P191&amp;S191)</f>
        <v>|48-1|[[Ｎゆゆこ&gt;ゆゆこ]]|70|45|60|65|45|25|310|120|11600|21771|9425|18762|</v>
      </c>
      <c r="AB191" s="0"/>
      <c r="AC191" s="0"/>
      <c r="AD191" s="0"/>
      <c r="AE191" s="0"/>
      <c r="AF191" s="0"/>
      <c r="AG191" s="0"/>
      <c r="AH191" s="0"/>
      <c r="AI191" s="0"/>
    </row>
    <row r="192" customFormat="false" ht="13.8" hidden="false" customHeight="false" outlineLevel="0" collapsed="false">
      <c r="A192" s="2" t="n">
        <v>48</v>
      </c>
      <c r="B192" s="2" t="s">
        <v>741</v>
      </c>
      <c r="C192" s="1" t="s">
        <v>742</v>
      </c>
      <c r="D192" s="1" t="s">
        <v>797</v>
      </c>
      <c r="E192" s="1" t="n">
        <v>115</v>
      </c>
      <c r="F192" s="1" t="n">
        <v>85</v>
      </c>
      <c r="G192" s="1" t="n">
        <v>110</v>
      </c>
      <c r="H192" s="1" t="n">
        <v>110</v>
      </c>
      <c r="I192" s="1" t="n">
        <v>75</v>
      </c>
      <c r="J192" s="1" t="n">
        <v>45</v>
      </c>
      <c r="K192" s="1" t="n">
        <f aca="false">E192+F192+G192+H192+I192+J192</f>
        <v>540</v>
      </c>
      <c r="L192" s="1" t="n">
        <v>120</v>
      </c>
      <c r="M192" s="1" t="n">
        <f aca="false">(E192+75)*(G192+20)</f>
        <v>24700</v>
      </c>
      <c r="N192" s="1" t="n">
        <f aca="false">(E192+107)*ROUNDDOWN(((G192+52)*1.1),0)</f>
        <v>39516</v>
      </c>
      <c r="O192" s="1" t="n">
        <f aca="false">(E192+75)*(I192+20)</f>
        <v>18050</v>
      </c>
      <c r="P192" s="1" t="n">
        <f aca="false">(E192+107)*ROUNDDOWN(((I192+52)*1.1),0)</f>
        <v>30858</v>
      </c>
      <c r="R192" s="1" t="s">
        <v>11</v>
      </c>
      <c r="S192" s="1" t="s">
        <v>11</v>
      </c>
      <c r="T192" s="1" t="s">
        <v>738</v>
      </c>
      <c r="U192" s="1" t="s">
        <v>739</v>
      </c>
      <c r="V192" s="1" t="s">
        <v>740</v>
      </c>
      <c r="X192" s="1" t="str">
        <f aca="false">CONCATENATE(R192&amp;W192&amp;A192&amp;B192&amp;S192&amp;T192&amp;C192&amp;D192&amp;U192&amp;D192&amp;V192&amp;R192&amp;W192&amp;E192&amp;S192&amp;W192&amp;F192&amp;R192&amp;W192&amp;G192&amp;S192&amp;W192&amp;H192&amp;R192&amp;W192&amp;I192&amp;S192&amp;W192&amp;J192&amp;R192&amp;W192&amp;K192&amp;S192&amp;W192&amp;L192&amp;R192&amp;W192&amp;M192&amp;S192&amp;W192&amp;N192&amp;R192&amp;W192&amp;O192&amp;S192&amp;W192&amp;P192&amp;S192)</f>
        <v>|48-2|[[Ｄゆゆこ&gt;ゆゆこ]]|115|85|110|110|75|45|540|120|24700|39516|18050|30858|</v>
      </c>
      <c r="AB192" s="0"/>
      <c r="AC192" s="0"/>
      <c r="AD192" s="0"/>
      <c r="AE192" s="0"/>
      <c r="AF192" s="0"/>
      <c r="AG192" s="0"/>
      <c r="AH192" s="0"/>
      <c r="AI192" s="0"/>
    </row>
    <row r="193" customFormat="false" ht="13.8" hidden="false" customHeight="false" outlineLevel="0" collapsed="false">
      <c r="A193" s="2" t="n">
        <v>48</v>
      </c>
      <c r="B193" s="2" t="s">
        <v>743</v>
      </c>
      <c r="C193" s="1" t="s">
        <v>744</v>
      </c>
      <c r="D193" s="1" t="s">
        <v>797</v>
      </c>
      <c r="E193" s="1" t="n">
        <v>90</v>
      </c>
      <c r="F193" s="1" t="n">
        <v>70</v>
      </c>
      <c r="G193" s="1" t="n">
        <v>90</v>
      </c>
      <c r="H193" s="1" t="n">
        <v>125</v>
      </c>
      <c r="I193" s="1" t="n">
        <v>90</v>
      </c>
      <c r="J193" s="1" t="n">
        <v>75</v>
      </c>
      <c r="K193" s="1" t="n">
        <f aca="false">E193+F193+G193+H193+I193+J193</f>
        <v>540</v>
      </c>
      <c r="L193" s="1" t="n">
        <v>120</v>
      </c>
      <c r="M193" s="1" t="n">
        <f aca="false">(E193+75)*(G193+20)</f>
        <v>18150</v>
      </c>
      <c r="N193" s="1" t="n">
        <f aca="false">(E193+107)*ROUNDDOWN(((G193+52)*1.1),0)</f>
        <v>30732</v>
      </c>
      <c r="O193" s="1" t="n">
        <f aca="false">(E193+75)*(I193+20)</f>
        <v>18150</v>
      </c>
      <c r="P193" s="1" t="n">
        <f aca="false">(E193+107)*ROUNDDOWN(((I193+52)*1.1),0)</f>
        <v>30732</v>
      </c>
      <c r="R193" s="1" t="s">
        <v>11</v>
      </c>
      <c r="S193" s="1" t="s">
        <v>11</v>
      </c>
      <c r="T193" s="1" t="s">
        <v>738</v>
      </c>
      <c r="U193" s="1" t="s">
        <v>739</v>
      </c>
      <c r="V193" s="1" t="s">
        <v>740</v>
      </c>
      <c r="X193" s="1" t="str">
        <f aca="false">CONCATENATE(R193&amp;W193&amp;A193&amp;B193&amp;S193&amp;T193&amp;C193&amp;D193&amp;U193&amp;D193&amp;V193&amp;R193&amp;W193&amp;E193&amp;S193&amp;W193&amp;F193&amp;R193&amp;W193&amp;G193&amp;S193&amp;W193&amp;H193&amp;R193&amp;W193&amp;I193&amp;S193&amp;W193&amp;J193&amp;R193&amp;W193&amp;K193&amp;S193&amp;W193&amp;L193&amp;R193&amp;W193&amp;M193&amp;S193&amp;W193&amp;N193&amp;R193&amp;W193&amp;O193&amp;S193&amp;W193&amp;P193&amp;S193)</f>
        <v>|48-3|[[Ｐゆゆこ&gt;ゆゆこ]]|90|70|90|125|90|75|540|120|18150|30732|18150|30732|</v>
      </c>
      <c r="AB193" s="0"/>
      <c r="AC193" s="0"/>
      <c r="AD193" s="0"/>
      <c r="AE193" s="0"/>
      <c r="AF193" s="0"/>
      <c r="AG193" s="0"/>
      <c r="AH193" s="0"/>
      <c r="AI193" s="0"/>
    </row>
    <row r="194" customFormat="false" ht="13.8" hidden="false" customHeight="false" outlineLevel="0" collapsed="false">
      <c r="A194" s="2" t="n">
        <v>48</v>
      </c>
      <c r="B194" s="2" t="s">
        <v>745</v>
      </c>
      <c r="C194" s="1" t="s">
        <v>746</v>
      </c>
      <c r="D194" s="1" t="s">
        <v>797</v>
      </c>
      <c r="E194" s="1" t="n">
        <v>80</v>
      </c>
      <c r="F194" s="1" t="n">
        <v>135</v>
      </c>
      <c r="G194" s="1" t="n">
        <v>85</v>
      </c>
      <c r="H194" s="1" t="n">
        <v>60</v>
      </c>
      <c r="I194" s="1" t="n">
        <v>75</v>
      </c>
      <c r="J194" s="1" t="n">
        <v>105</v>
      </c>
      <c r="K194" s="1" t="n">
        <f aca="false">E194+F194+G194+H194+I194+J194</f>
        <v>540</v>
      </c>
      <c r="L194" s="1" t="n">
        <v>120</v>
      </c>
      <c r="M194" s="1" t="n">
        <f aca="false">(E194+75)*(G194+20)</f>
        <v>16275</v>
      </c>
      <c r="N194" s="1" t="n">
        <f aca="false">(E194+107)*ROUNDDOWN(((G194+52)*1.1),0)</f>
        <v>28050</v>
      </c>
      <c r="O194" s="1" t="n">
        <f aca="false">(E194+75)*(I194+20)</f>
        <v>14725</v>
      </c>
      <c r="P194" s="1" t="n">
        <f aca="false">(E194+107)*ROUNDDOWN(((I194+52)*1.1),0)</f>
        <v>25993</v>
      </c>
      <c r="R194" s="1" t="s">
        <v>11</v>
      </c>
      <c r="S194" s="1" t="s">
        <v>11</v>
      </c>
      <c r="T194" s="1" t="s">
        <v>738</v>
      </c>
      <c r="U194" s="1" t="s">
        <v>739</v>
      </c>
      <c r="V194" s="1" t="s">
        <v>740</v>
      </c>
      <c r="X194" s="1" t="str">
        <f aca="false">CONCATENATE(R194&amp;W194&amp;A194&amp;B194&amp;S194&amp;T194&amp;C194&amp;D194&amp;U194&amp;D194&amp;V194&amp;R194&amp;W194&amp;E194&amp;S194&amp;W194&amp;F194&amp;R194&amp;W194&amp;G194&amp;S194&amp;W194&amp;H194&amp;R194&amp;W194&amp;I194&amp;S194&amp;W194&amp;J194&amp;R194&amp;W194&amp;K194&amp;S194&amp;W194&amp;L194&amp;R194&amp;W194&amp;M194&amp;S194&amp;W194&amp;N194&amp;R194&amp;W194&amp;O194&amp;S194&amp;W194&amp;P194&amp;S194)</f>
        <v>|48-4|[[Ｅゆゆこ&gt;ゆゆこ]]|80|135|85|60|75|105|540|120|16275|28050|14725|25993|</v>
      </c>
      <c r="AB194" s="0"/>
      <c r="AC194" s="0"/>
      <c r="AD194" s="0"/>
      <c r="AE194" s="0"/>
      <c r="AF194" s="0"/>
      <c r="AG194" s="0"/>
      <c r="AH194" s="0"/>
      <c r="AI194" s="0"/>
    </row>
    <row r="195" customFormat="false" ht="13.8" hidden="false" customHeight="false" outlineLevel="0" collapsed="false">
      <c r="A195" s="2" t="n">
        <v>49</v>
      </c>
      <c r="B195" s="2" t="s">
        <v>735</v>
      </c>
      <c r="C195" s="1" t="s">
        <v>736</v>
      </c>
      <c r="D195" s="1" t="s">
        <v>798</v>
      </c>
      <c r="E195" s="1" t="n">
        <v>50</v>
      </c>
      <c r="F195" s="1" t="n">
        <v>70</v>
      </c>
      <c r="G195" s="1" t="n">
        <v>50</v>
      </c>
      <c r="H195" s="1" t="n">
        <v>50</v>
      </c>
      <c r="I195" s="1" t="n">
        <v>40</v>
      </c>
      <c r="J195" s="1" t="n">
        <v>65</v>
      </c>
      <c r="K195" s="1" t="n">
        <f aca="false">E195+F195+G195+H195+I195+J195</f>
        <v>325</v>
      </c>
      <c r="L195" s="1" t="n">
        <v>120</v>
      </c>
      <c r="M195" s="1" t="n">
        <f aca="false">(E195+75)*(G195+20)</f>
        <v>8750</v>
      </c>
      <c r="N195" s="1" t="n">
        <f aca="false">(E195+107)*ROUNDDOWN(((G195+52)*1.1),0)</f>
        <v>17584</v>
      </c>
      <c r="O195" s="1" t="n">
        <f aca="false">(E195+75)*(I195+20)</f>
        <v>7500</v>
      </c>
      <c r="P195" s="1" t="n">
        <f aca="false">(E195+107)*ROUNDDOWN(((I195+52)*1.1),0)</f>
        <v>15857</v>
      </c>
      <c r="R195" s="1" t="s">
        <v>11</v>
      </c>
      <c r="S195" s="1" t="s">
        <v>11</v>
      </c>
      <c r="T195" s="1" t="s">
        <v>738</v>
      </c>
      <c r="U195" s="1" t="s">
        <v>739</v>
      </c>
      <c r="V195" s="1" t="s">
        <v>740</v>
      </c>
      <c r="X195" s="1" t="str">
        <f aca="false">CONCATENATE(R195&amp;W195&amp;A195&amp;B195&amp;S195&amp;T195&amp;C195&amp;D195&amp;U195&amp;D195&amp;V195&amp;R195&amp;W195&amp;E195&amp;S195&amp;W195&amp;F195&amp;R195&amp;W195&amp;G195&amp;S195&amp;W195&amp;H195&amp;R195&amp;W195&amp;I195&amp;S195&amp;W195&amp;J195&amp;R195&amp;W195&amp;K195&amp;S195&amp;W195&amp;L195&amp;R195&amp;W195&amp;M195&amp;S195&amp;W195&amp;N195&amp;R195&amp;W195&amp;O195&amp;S195&amp;W195&amp;P195&amp;S195)</f>
        <v>|49-1|[[Ｎらん&gt;らん]]|50|70|50|50|40|65|325|120|8750|17584|7500|15857|</v>
      </c>
      <c r="AB195" s="0"/>
      <c r="AC195" s="0"/>
      <c r="AD195" s="0"/>
      <c r="AE195" s="0"/>
      <c r="AF195" s="0"/>
      <c r="AG195" s="0"/>
      <c r="AH195" s="0"/>
      <c r="AI195" s="0"/>
    </row>
    <row r="196" customFormat="false" ht="13.8" hidden="false" customHeight="false" outlineLevel="0" collapsed="false">
      <c r="A196" s="2" t="n">
        <v>49</v>
      </c>
      <c r="B196" s="2" t="s">
        <v>741</v>
      </c>
      <c r="C196" s="1" t="s">
        <v>744</v>
      </c>
      <c r="D196" s="1" t="s">
        <v>798</v>
      </c>
      <c r="E196" s="1" t="n">
        <v>75</v>
      </c>
      <c r="F196" s="1" t="n">
        <v>125</v>
      </c>
      <c r="G196" s="1" t="n">
        <v>80</v>
      </c>
      <c r="H196" s="1" t="n">
        <v>95</v>
      </c>
      <c r="I196" s="1" t="n">
        <v>70</v>
      </c>
      <c r="J196" s="1" t="n">
        <v>115</v>
      </c>
      <c r="K196" s="1" t="n">
        <f aca="false">E196+F196+G196+H196+I196+J196</f>
        <v>560</v>
      </c>
      <c r="L196" s="1" t="n">
        <v>120</v>
      </c>
      <c r="M196" s="1" t="n">
        <f aca="false">(E196+75)*(G196+20)</f>
        <v>15000</v>
      </c>
      <c r="N196" s="1" t="n">
        <f aca="false">(E196+107)*ROUNDDOWN(((G196+52)*1.1),0)</f>
        <v>26390</v>
      </c>
      <c r="O196" s="1" t="n">
        <f aca="false">(E196+75)*(I196+20)</f>
        <v>13500</v>
      </c>
      <c r="P196" s="1" t="n">
        <f aca="false">(E196+107)*ROUNDDOWN(((I196+52)*1.1),0)</f>
        <v>24388</v>
      </c>
      <c r="R196" s="1" t="s">
        <v>11</v>
      </c>
      <c r="S196" s="1" t="s">
        <v>11</v>
      </c>
      <c r="T196" s="1" t="s">
        <v>738</v>
      </c>
      <c r="U196" s="1" t="s">
        <v>739</v>
      </c>
      <c r="V196" s="1" t="s">
        <v>740</v>
      </c>
      <c r="X196" s="1" t="str">
        <f aca="false">CONCATENATE(R196&amp;W196&amp;A196&amp;B196&amp;S196&amp;T196&amp;C196&amp;D196&amp;U196&amp;D196&amp;V196&amp;R196&amp;W196&amp;E196&amp;S196&amp;W196&amp;F196&amp;R196&amp;W196&amp;G196&amp;S196&amp;W196&amp;H196&amp;R196&amp;W196&amp;I196&amp;S196&amp;W196&amp;J196&amp;R196&amp;W196&amp;K196&amp;S196&amp;W196&amp;L196&amp;R196&amp;W196&amp;M196&amp;S196&amp;W196&amp;N196&amp;R196&amp;W196&amp;O196&amp;S196&amp;W196&amp;P196&amp;S196)</f>
        <v>|49-2|[[Ｐらん&gt;らん]]|75|125|80|95|70|115|560|120|15000|26390|13500|24388|</v>
      </c>
      <c r="AB196" s="0"/>
      <c r="AC196" s="0"/>
      <c r="AD196" s="0"/>
      <c r="AE196" s="0"/>
      <c r="AF196" s="0"/>
      <c r="AG196" s="0"/>
      <c r="AH196" s="0"/>
      <c r="AI196" s="0"/>
    </row>
    <row r="197" customFormat="false" ht="13.8" hidden="false" customHeight="false" outlineLevel="0" collapsed="false">
      <c r="A197" s="2" t="n">
        <v>49</v>
      </c>
      <c r="B197" s="2" t="s">
        <v>743</v>
      </c>
      <c r="C197" s="1" t="s">
        <v>742</v>
      </c>
      <c r="D197" s="1" t="s">
        <v>798</v>
      </c>
      <c r="E197" s="1" t="n">
        <v>100</v>
      </c>
      <c r="F197" s="1" t="n">
        <v>115</v>
      </c>
      <c r="G197" s="1" t="n">
        <v>90</v>
      </c>
      <c r="H197" s="1" t="n">
        <v>65</v>
      </c>
      <c r="I197" s="1" t="n">
        <v>90</v>
      </c>
      <c r="J197" s="1" t="n">
        <v>100</v>
      </c>
      <c r="K197" s="1" t="n">
        <f aca="false">E197+F197+G197+H197+I197+J197</f>
        <v>560</v>
      </c>
      <c r="L197" s="1" t="n">
        <v>120</v>
      </c>
      <c r="M197" s="1" t="n">
        <f aca="false">(E197+75)*(G197+20)</f>
        <v>19250</v>
      </c>
      <c r="N197" s="1" t="n">
        <f aca="false">(E197+107)*ROUNDDOWN(((G197+52)*1.1),0)</f>
        <v>32292</v>
      </c>
      <c r="O197" s="1" t="n">
        <f aca="false">(E197+75)*(I197+20)</f>
        <v>19250</v>
      </c>
      <c r="P197" s="1" t="n">
        <f aca="false">(E197+107)*ROUNDDOWN(((I197+52)*1.1),0)</f>
        <v>32292</v>
      </c>
      <c r="R197" s="1" t="s">
        <v>11</v>
      </c>
      <c r="S197" s="1" t="s">
        <v>11</v>
      </c>
      <c r="T197" s="1" t="s">
        <v>738</v>
      </c>
      <c r="U197" s="1" t="s">
        <v>739</v>
      </c>
      <c r="V197" s="1" t="s">
        <v>740</v>
      </c>
      <c r="X197" s="1" t="str">
        <f aca="false">CONCATENATE(R197&amp;W197&amp;A197&amp;B197&amp;S197&amp;T197&amp;C197&amp;D197&amp;U197&amp;D197&amp;V197&amp;R197&amp;W197&amp;E197&amp;S197&amp;W197&amp;F197&amp;R197&amp;W197&amp;G197&amp;S197&amp;W197&amp;H197&amp;R197&amp;W197&amp;I197&amp;S197&amp;W197&amp;J197&amp;R197&amp;W197&amp;K197&amp;S197&amp;W197&amp;L197&amp;R197&amp;W197&amp;M197&amp;S197&amp;W197&amp;N197&amp;R197&amp;W197&amp;O197&amp;S197&amp;W197&amp;P197&amp;S197)</f>
        <v>|49-3|[[Ｄらん&gt;らん]]|100|115|90|65|90|100|560|120|19250|32292|19250|32292|</v>
      </c>
      <c r="AB197" s="0"/>
      <c r="AC197" s="0"/>
      <c r="AD197" s="0"/>
      <c r="AE197" s="0"/>
      <c r="AF197" s="0"/>
      <c r="AG197" s="0"/>
      <c r="AH197" s="0"/>
      <c r="AI197" s="0"/>
    </row>
    <row r="198" customFormat="false" ht="13.8" hidden="false" customHeight="false" outlineLevel="0" collapsed="false">
      <c r="A198" s="2" t="n">
        <v>49</v>
      </c>
      <c r="B198" s="2" t="s">
        <v>745</v>
      </c>
      <c r="C198" s="1" t="s">
        <v>746</v>
      </c>
      <c r="D198" s="1" t="s">
        <v>798</v>
      </c>
      <c r="E198" s="1" t="n">
        <v>90</v>
      </c>
      <c r="F198" s="1" t="n">
        <v>70</v>
      </c>
      <c r="G198" s="1" t="n">
        <v>40</v>
      </c>
      <c r="H198" s="1" t="n">
        <v>110</v>
      </c>
      <c r="I198" s="1" t="n">
        <v>120</v>
      </c>
      <c r="J198" s="1" t="n">
        <v>130</v>
      </c>
      <c r="K198" s="1" t="n">
        <f aca="false">E198+F198+G198+H198+I198+J198</f>
        <v>560</v>
      </c>
      <c r="L198" s="1" t="n">
        <v>120</v>
      </c>
      <c r="M198" s="1" t="n">
        <f aca="false">(E198+75)*(G198+20)</f>
        <v>9900</v>
      </c>
      <c r="N198" s="1" t="n">
        <f aca="false">(E198+107)*ROUNDDOWN(((G198+52)*1.1),0)</f>
        <v>19897</v>
      </c>
      <c r="O198" s="1" t="n">
        <f aca="false">(E198+75)*(I198+20)</f>
        <v>23100</v>
      </c>
      <c r="P198" s="1" t="n">
        <f aca="false">(E198+107)*ROUNDDOWN(((I198+52)*1.1),0)</f>
        <v>37233</v>
      </c>
      <c r="R198" s="1" t="s">
        <v>11</v>
      </c>
      <c r="S198" s="1" t="s">
        <v>11</v>
      </c>
      <c r="T198" s="1" t="s">
        <v>738</v>
      </c>
      <c r="U198" s="1" t="s">
        <v>739</v>
      </c>
      <c r="V198" s="1" t="s">
        <v>740</v>
      </c>
      <c r="X198" s="1" t="str">
        <f aca="false">CONCATENATE(R198&amp;W198&amp;A198&amp;B198&amp;S198&amp;T198&amp;C198&amp;D198&amp;U198&amp;D198&amp;V198&amp;R198&amp;W198&amp;E198&amp;S198&amp;W198&amp;F198&amp;R198&amp;W198&amp;G198&amp;S198&amp;W198&amp;H198&amp;R198&amp;W198&amp;I198&amp;S198&amp;W198&amp;J198&amp;R198&amp;W198&amp;K198&amp;S198&amp;W198&amp;L198&amp;R198&amp;W198&amp;M198&amp;S198&amp;W198&amp;N198&amp;R198&amp;W198&amp;O198&amp;S198&amp;W198&amp;P198&amp;S198)</f>
        <v>|49-4|[[Ｅらん&gt;らん]]|90|70|40|110|120|130|560|120|9900|19897|23100|37233|</v>
      </c>
      <c r="AB198" s="0"/>
      <c r="AC198" s="0"/>
      <c r="AD198" s="0"/>
      <c r="AE198" s="0"/>
      <c r="AF198" s="0"/>
      <c r="AG198" s="0"/>
      <c r="AH198" s="0"/>
      <c r="AI198" s="0"/>
    </row>
    <row r="199" customFormat="false" ht="13.8" hidden="false" customHeight="false" outlineLevel="0" collapsed="false">
      <c r="A199" s="2" t="n">
        <v>50</v>
      </c>
      <c r="B199" s="2" t="s">
        <v>735</v>
      </c>
      <c r="C199" s="1" t="s">
        <v>736</v>
      </c>
      <c r="D199" s="1" t="s">
        <v>799</v>
      </c>
      <c r="E199" s="1" t="n">
        <v>65</v>
      </c>
      <c r="F199" s="1" t="n">
        <v>40</v>
      </c>
      <c r="G199" s="1" t="n">
        <v>60</v>
      </c>
      <c r="H199" s="1" t="n">
        <v>75</v>
      </c>
      <c r="I199" s="1" t="n">
        <v>60</v>
      </c>
      <c r="J199" s="1" t="n">
        <v>35</v>
      </c>
      <c r="K199" s="1" t="n">
        <f aca="false">E199+F199+G199+H199+I199+J199</f>
        <v>335</v>
      </c>
      <c r="L199" s="1" t="n">
        <v>120</v>
      </c>
      <c r="M199" s="1" t="n">
        <f aca="false">(E199+75)*(G199+20)</f>
        <v>11200</v>
      </c>
      <c r="N199" s="1" t="n">
        <f aca="false">(E199+107)*ROUNDDOWN(((G199+52)*1.1),0)</f>
        <v>21156</v>
      </c>
      <c r="O199" s="1" t="n">
        <f aca="false">(E199+75)*(I199+20)</f>
        <v>11200</v>
      </c>
      <c r="P199" s="1" t="n">
        <f aca="false">(E199+107)*ROUNDDOWN(((I199+52)*1.1),0)</f>
        <v>21156</v>
      </c>
      <c r="R199" s="1" t="s">
        <v>11</v>
      </c>
      <c r="S199" s="1" t="s">
        <v>11</v>
      </c>
      <c r="T199" s="1" t="s">
        <v>738</v>
      </c>
      <c r="U199" s="1" t="s">
        <v>739</v>
      </c>
      <c r="V199" s="1" t="s">
        <v>740</v>
      </c>
      <c r="X199" s="1" t="str">
        <f aca="false">CONCATENATE(R199&amp;W199&amp;A199&amp;B199&amp;S199&amp;T199&amp;C199&amp;D199&amp;U199&amp;D199&amp;V199&amp;R199&amp;W199&amp;E199&amp;S199&amp;W199&amp;F199&amp;R199&amp;W199&amp;G199&amp;S199&amp;W199&amp;H199&amp;R199&amp;W199&amp;I199&amp;S199&amp;W199&amp;J199&amp;R199&amp;W199&amp;K199&amp;S199&amp;W199&amp;L199&amp;R199&amp;W199&amp;M199&amp;S199&amp;W199&amp;N199&amp;R199&amp;W199&amp;O199&amp;S199&amp;W199&amp;P199&amp;S199)</f>
        <v>|50-1|[[Ｎゆかり&gt;ゆかり]]|65|40|60|75|60|35|335|120|11200|21156|11200|21156|</v>
      </c>
      <c r="AB199" s="0"/>
      <c r="AC199" s="0"/>
      <c r="AD199" s="0"/>
      <c r="AE199" s="0"/>
      <c r="AF199" s="0"/>
      <c r="AG199" s="0"/>
      <c r="AH199" s="0"/>
      <c r="AI199" s="0"/>
    </row>
    <row r="200" customFormat="false" ht="13.8" hidden="false" customHeight="false" outlineLevel="0" collapsed="false">
      <c r="A200" s="2" t="n">
        <v>50</v>
      </c>
      <c r="B200" s="2" t="s">
        <v>741</v>
      </c>
      <c r="C200" s="1" t="s">
        <v>744</v>
      </c>
      <c r="D200" s="1" t="s">
        <v>799</v>
      </c>
      <c r="E200" s="1" t="n">
        <v>120</v>
      </c>
      <c r="F200" s="1" t="n">
        <v>55</v>
      </c>
      <c r="G200" s="1" t="n">
        <v>100</v>
      </c>
      <c r="H200" s="1" t="n">
        <v>150</v>
      </c>
      <c r="I200" s="1" t="n">
        <v>100</v>
      </c>
      <c r="J200" s="1" t="n">
        <v>105</v>
      </c>
      <c r="K200" s="1" t="n">
        <f aca="false">E200+F200+G200+H200+I200+J200</f>
        <v>630</v>
      </c>
      <c r="L200" s="1" t="n">
        <v>120</v>
      </c>
      <c r="M200" s="1" t="n">
        <f aca="false">(E200+75)*(G200+20)</f>
        <v>23400</v>
      </c>
      <c r="N200" s="1" t="n">
        <f aca="false">(E200+107)*ROUNDDOWN(((G200+52)*1.1),0)</f>
        <v>37909</v>
      </c>
      <c r="O200" s="1" t="n">
        <f aca="false">(E200+75)*(I200+20)</f>
        <v>23400</v>
      </c>
      <c r="P200" s="1" t="n">
        <f aca="false">(E200+107)*ROUNDDOWN(((I200+52)*1.1),0)</f>
        <v>37909</v>
      </c>
      <c r="R200" s="1" t="s">
        <v>11</v>
      </c>
      <c r="S200" s="1" t="s">
        <v>11</v>
      </c>
      <c r="T200" s="1" t="s">
        <v>738</v>
      </c>
      <c r="U200" s="1" t="s">
        <v>739</v>
      </c>
      <c r="V200" s="1" t="s">
        <v>740</v>
      </c>
      <c r="X200" s="1" t="str">
        <f aca="false">CONCATENATE(R200&amp;W200&amp;A200&amp;B200&amp;S200&amp;T200&amp;C200&amp;D200&amp;U200&amp;D200&amp;V200&amp;R200&amp;W200&amp;E200&amp;S200&amp;W200&amp;F200&amp;R200&amp;W200&amp;G200&amp;S200&amp;W200&amp;H200&amp;R200&amp;W200&amp;I200&amp;S200&amp;W200&amp;J200&amp;R200&amp;W200&amp;K200&amp;S200&amp;W200&amp;L200&amp;R200&amp;W200&amp;M200&amp;S200&amp;W200&amp;N200&amp;R200&amp;W200&amp;O200&amp;S200&amp;W200&amp;P200&amp;S200)</f>
        <v>|50-2|[[Ｐゆかり&gt;ゆかり]]|120|55|100|150|100|105|630|120|23400|37909|23400|37909|</v>
      </c>
      <c r="AB200" s="0"/>
      <c r="AC200" s="0"/>
      <c r="AD200" s="0"/>
      <c r="AE200" s="0"/>
      <c r="AF200" s="0"/>
      <c r="AG200" s="0"/>
      <c r="AH200" s="0"/>
      <c r="AI200" s="0"/>
    </row>
    <row r="201" customFormat="false" ht="13.8" hidden="false" customHeight="false" outlineLevel="0" collapsed="false">
      <c r="A201" s="2" t="n">
        <v>50</v>
      </c>
      <c r="B201" s="2" t="s">
        <v>743</v>
      </c>
      <c r="C201" s="1" t="s">
        <v>742</v>
      </c>
      <c r="D201" s="1" t="s">
        <v>799</v>
      </c>
      <c r="E201" s="1" t="n">
        <v>80</v>
      </c>
      <c r="F201" s="1" t="n">
        <v>65</v>
      </c>
      <c r="G201" s="1" t="n">
        <v>140</v>
      </c>
      <c r="H201" s="1" t="n">
        <v>105</v>
      </c>
      <c r="I201" s="1" t="n">
        <v>140</v>
      </c>
      <c r="J201" s="1" t="n">
        <v>50</v>
      </c>
      <c r="K201" s="1" t="n">
        <f aca="false">E201+F201+G201+H201+I201+J201</f>
        <v>580</v>
      </c>
      <c r="L201" s="1" t="n">
        <v>120</v>
      </c>
      <c r="M201" s="1" t="n">
        <f aca="false">(E201+75)*(G201+20)</f>
        <v>24800</v>
      </c>
      <c r="N201" s="1" t="n">
        <f aca="false">(E201+107)*ROUNDDOWN(((G201+52)*1.1),0)</f>
        <v>39457</v>
      </c>
      <c r="O201" s="1" t="n">
        <f aca="false">(E201+75)*(I201+20)</f>
        <v>24800</v>
      </c>
      <c r="P201" s="1" t="n">
        <f aca="false">(E201+107)*ROUNDDOWN(((I201+52)*1.1),0)</f>
        <v>39457</v>
      </c>
      <c r="R201" s="1" t="s">
        <v>11</v>
      </c>
      <c r="S201" s="1" t="s">
        <v>11</v>
      </c>
      <c r="T201" s="1" t="s">
        <v>738</v>
      </c>
      <c r="U201" s="1" t="s">
        <v>739</v>
      </c>
      <c r="V201" s="1" t="s">
        <v>740</v>
      </c>
      <c r="X201" s="1" t="str">
        <f aca="false">CONCATENATE(R201&amp;W201&amp;A201&amp;B201&amp;S201&amp;T201&amp;C201&amp;D201&amp;U201&amp;D201&amp;V201&amp;R201&amp;W201&amp;E201&amp;S201&amp;W201&amp;F201&amp;R201&amp;W201&amp;G201&amp;S201&amp;W201&amp;H201&amp;R201&amp;W201&amp;I201&amp;S201&amp;W201&amp;J201&amp;R201&amp;W201&amp;K201&amp;S201&amp;W201&amp;L201&amp;R201&amp;W201&amp;M201&amp;S201&amp;W201&amp;N201&amp;R201&amp;W201&amp;O201&amp;S201&amp;W201&amp;P201&amp;S201)</f>
        <v>|50-3|[[Ｄゆかり&gt;ゆかり]]|80|65|140|105|140|50|580|120|24800|39457|24800|39457|</v>
      </c>
      <c r="AB201" s="0"/>
      <c r="AC201" s="0"/>
      <c r="AD201" s="0"/>
      <c r="AE201" s="0"/>
      <c r="AF201" s="0"/>
      <c r="AG201" s="0"/>
      <c r="AH201" s="0"/>
      <c r="AI201" s="0"/>
    </row>
    <row r="202" customFormat="false" ht="13.8" hidden="false" customHeight="false" outlineLevel="0" collapsed="false">
      <c r="A202" s="2" t="n">
        <v>50</v>
      </c>
      <c r="B202" s="2" t="s">
        <v>745</v>
      </c>
      <c r="C202" s="1" t="s">
        <v>746</v>
      </c>
      <c r="D202" s="1" t="s">
        <v>799</v>
      </c>
      <c r="E202" s="1" t="n">
        <v>100</v>
      </c>
      <c r="F202" s="1" t="n">
        <v>125</v>
      </c>
      <c r="G202" s="1" t="n">
        <v>95</v>
      </c>
      <c r="H202" s="1" t="n">
        <v>80</v>
      </c>
      <c r="I202" s="1" t="n">
        <v>85</v>
      </c>
      <c r="J202" s="1" t="n">
        <v>95</v>
      </c>
      <c r="K202" s="1" t="n">
        <f aca="false">E202+F202+G202+H202+I202+J202</f>
        <v>580</v>
      </c>
      <c r="L202" s="1" t="n">
        <v>120</v>
      </c>
      <c r="M202" s="1" t="n">
        <f aca="false">(E202+75)*(G202+20)</f>
        <v>20125</v>
      </c>
      <c r="N202" s="1" t="n">
        <f aca="false">(E202+107)*ROUNDDOWN(((G202+52)*1.1),0)</f>
        <v>33327</v>
      </c>
      <c r="O202" s="1" t="n">
        <f aca="false">(E202+75)*(I202+20)</f>
        <v>18375</v>
      </c>
      <c r="P202" s="1" t="n">
        <f aca="false">(E202+107)*ROUNDDOWN(((I202+52)*1.1),0)</f>
        <v>31050</v>
      </c>
      <c r="R202" s="1" t="s">
        <v>11</v>
      </c>
      <c r="S202" s="1" t="s">
        <v>11</v>
      </c>
      <c r="T202" s="1" t="s">
        <v>738</v>
      </c>
      <c r="U202" s="1" t="s">
        <v>739</v>
      </c>
      <c r="V202" s="1" t="s">
        <v>740</v>
      </c>
      <c r="X202" s="1" t="str">
        <f aca="false">CONCATENATE(R202&amp;W202&amp;A202&amp;B202&amp;S202&amp;T202&amp;C202&amp;D202&amp;U202&amp;D202&amp;V202&amp;R202&amp;W202&amp;E202&amp;S202&amp;W202&amp;F202&amp;R202&amp;W202&amp;G202&amp;S202&amp;W202&amp;H202&amp;R202&amp;W202&amp;I202&amp;S202&amp;W202&amp;J202&amp;R202&amp;W202&amp;K202&amp;S202&amp;W202&amp;L202&amp;R202&amp;W202&amp;M202&amp;S202&amp;W202&amp;N202&amp;R202&amp;W202&amp;O202&amp;S202&amp;W202&amp;P202&amp;S202)</f>
        <v>|50-4|[[Ｅゆかり&gt;ゆかり]]|100|125|95|80|85|95|580|120|20125|33327|18375|31050|</v>
      </c>
      <c r="AB202" s="0"/>
      <c r="AC202" s="0"/>
      <c r="AD202" s="0"/>
      <c r="AE202" s="0"/>
      <c r="AF202" s="0"/>
      <c r="AG202" s="0"/>
      <c r="AH202" s="0"/>
      <c r="AI202" s="0"/>
    </row>
    <row r="203" customFormat="false" ht="13.8" hidden="false" customHeight="false" outlineLevel="0" collapsed="false">
      <c r="A203" s="2" t="n">
        <v>51</v>
      </c>
      <c r="B203" s="2" t="s">
        <v>735</v>
      </c>
      <c r="C203" s="1" t="s">
        <v>736</v>
      </c>
      <c r="D203" s="1" t="s">
        <v>800</v>
      </c>
      <c r="E203" s="1" t="n">
        <v>50</v>
      </c>
      <c r="F203" s="1" t="n">
        <v>25</v>
      </c>
      <c r="G203" s="1" t="n">
        <v>40</v>
      </c>
      <c r="H203" s="1" t="n">
        <v>40</v>
      </c>
      <c r="I203" s="1" t="n">
        <v>50</v>
      </c>
      <c r="J203" s="1" t="n">
        <v>30</v>
      </c>
      <c r="K203" s="1" t="n">
        <f aca="false">E203+F203+G203+H203+I203+J203</f>
        <v>235</v>
      </c>
      <c r="L203" s="1" t="n">
        <v>80</v>
      </c>
      <c r="M203" s="1" t="n">
        <f aca="false">(E203+75)*(G203+20)</f>
        <v>7500</v>
      </c>
      <c r="N203" s="1" t="n">
        <f aca="false">(E203+107)*ROUNDDOWN(((G203+52)*1.1),0)</f>
        <v>15857</v>
      </c>
      <c r="O203" s="1" t="n">
        <f aca="false">(E203+75)*(I203+20)</f>
        <v>8750</v>
      </c>
      <c r="P203" s="1" t="n">
        <f aca="false">(E203+107)*ROUNDDOWN(((I203+52)*1.1),0)</f>
        <v>17584</v>
      </c>
      <c r="R203" s="1" t="s">
        <v>11</v>
      </c>
      <c r="S203" s="1" t="s">
        <v>11</v>
      </c>
      <c r="T203" s="1" t="s">
        <v>738</v>
      </c>
      <c r="U203" s="1" t="s">
        <v>739</v>
      </c>
      <c r="V203" s="1" t="s">
        <v>740</v>
      </c>
      <c r="X203" s="1" t="str">
        <f aca="false">CONCATENATE(R203&amp;W203&amp;A203&amp;B203&amp;S203&amp;T203&amp;C203&amp;D203&amp;U203&amp;D203&amp;V203&amp;R203&amp;W203&amp;E203&amp;S203&amp;W203&amp;F203&amp;R203&amp;W203&amp;G203&amp;S203&amp;W203&amp;H203&amp;R203&amp;W203&amp;I203&amp;S203&amp;W203&amp;J203&amp;R203&amp;W203&amp;K203&amp;S203&amp;W203&amp;L203&amp;R203&amp;W203&amp;M203&amp;S203&amp;W203&amp;N203&amp;R203&amp;W203&amp;O203&amp;S203&amp;W203&amp;P203&amp;S203)</f>
        <v>|51-1|[[Ｎれんこ&gt;れんこ]]|50|25|40|40|50|30|235|80|7500|15857|8750|17584|</v>
      </c>
      <c r="AB203" s="0"/>
      <c r="AC203" s="0"/>
      <c r="AD203" s="0"/>
      <c r="AE203" s="0"/>
      <c r="AF203" s="0"/>
      <c r="AG203" s="0"/>
      <c r="AH203" s="0"/>
      <c r="AI203" s="0"/>
    </row>
    <row r="204" customFormat="false" ht="13.8" hidden="false" customHeight="false" outlineLevel="0" collapsed="false">
      <c r="A204" s="2" t="n">
        <v>51</v>
      </c>
      <c r="B204" s="2" t="s">
        <v>741</v>
      </c>
      <c r="C204" s="1" t="s">
        <v>750</v>
      </c>
      <c r="D204" s="1" t="s">
        <v>800</v>
      </c>
      <c r="E204" s="1" t="n">
        <v>70</v>
      </c>
      <c r="F204" s="1" t="n">
        <v>40</v>
      </c>
      <c r="G204" s="1" t="n">
        <v>65</v>
      </c>
      <c r="H204" s="1" t="n">
        <v>60</v>
      </c>
      <c r="I204" s="1" t="n">
        <v>75</v>
      </c>
      <c r="J204" s="1" t="n">
        <v>40</v>
      </c>
      <c r="K204" s="1" t="n">
        <f aca="false">E204+F204+G204+H204+I204+J204</f>
        <v>350</v>
      </c>
      <c r="L204" s="1" t="n">
        <v>80</v>
      </c>
      <c r="M204" s="1" t="n">
        <f aca="false">(E204+75)*(G204+20)</f>
        <v>12325</v>
      </c>
      <c r="N204" s="1" t="n">
        <f aca="false">(E204+107)*ROUNDDOWN(((G204+52)*1.1),0)</f>
        <v>22656</v>
      </c>
      <c r="O204" s="1" t="n">
        <f aca="false">(E204+75)*(I204+20)</f>
        <v>13775</v>
      </c>
      <c r="P204" s="1" t="n">
        <f aca="false">(E204+107)*ROUNDDOWN(((I204+52)*1.1),0)</f>
        <v>24603</v>
      </c>
      <c r="R204" s="1" t="s">
        <v>11</v>
      </c>
      <c r="S204" s="1" t="s">
        <v>11</v>
      </c>
      <c r="T204" s="1" t="s">
        <v>738</v>
      </c>
      <c r="U204" s="1" t="s">
        <v>739</v>
      </c>
      <c r="V204" s="1" t="s">
        <v>740</v>
      </c>
      <c r="X204" s="1" t="str">
        <f aca="false">CONCATENATE(R204&amp;W204&amp;A204&amp;B204&amp;S204&amp;T204&amp;C204&amp;D204&amp;U204&amp;D204&amp;V204&amp;R204&amp;W204&amp;E204&amp;S204&amp;W204&amp;F204&amp;R204&amp;W204&amp;G204&amp;S204&amp;W204&amp;H204&amp;R204&amp;W204&amp;I204&amp;S204&amp;W204&amp;J204&amp;R204&amp;W204&amp;K204&amp;S204&amp;W204&amp;L204&amp;R204&amp;W204&amp;M204&amp;S204&amp;W204&amp;N204&amp;R204&amp;W204&amp;O204&amp;S204&amp;W204&amp;P204&amp;S204)</f>
        <v>|51-2|[[Ａれんこ&gt;れんこ]]|70|40|65|60|75|40|350|80|12325|22656|13775|24603|</v>
      </c>
      <c r="AB204" s="0"/>
      <c r="AC204" s="0"/>
      <c r="AD204" s="0"/>
      <c r="AE204" s="0"/>
      <c r="AF204" s="0"/>
      <c r="AG204" s="0"/>
      <c r="AH204" s="0"/>
      <c r="AI204" s="0"/>
    </row>
    <row r="205" customFormat="false" ht="13.8" hidden="false" customHeight="false" outlineLevel="0" collapsed="false">
      <c r="A205" s="2" t="n">
        <v>51</v>
      </c>
      <c r="B205" s="2" t="s">
        <v>743</v>
      </c>
      <c r="C205" s="1" t="s">
        <v>748</v>
      </c>
      <c r="D205" s="1" t="s">
        <v>800</v>
      </c>
      <c r="E205" s="1" t="n">
        <v>70</v>
      </c>
      <c r="F205" s="1" t="n">
        <v>40</v>
      </c>
      <c r="G205" s="1" t="n">
        <v>45</v>
      </c>
      <c r="H205" s="1" t="n">
        <v>90</v>
      </c>
      <c r="I205" s="1" t="n">
        <v>55</v>
      </c>
      <c r="J205" s="1" t="n">
        <v>75</v>
      </c>
      <c r="K205" s="1" t="n">
        <f aca="false">E205+F205+G205+H205+I205+J205</f>
        <v>375</v>
      </c>
      <c r="L205" s="1" t="n">
        <v>80</v>
      </c>
      <c r="M205" s="1" t="n">
        <f aca="false">(E205+75)*(G205+20)</f>
        <v>9425</v>
      </c>
      <c r="N205" s="1" t="n">
        <f aca="false">(E205+107)*ROUNDDOWN(((G205+52)*1.1),0)</f>
        <v>18762</v>
      </c>
      <c r="O205" s="1" t="n">
        <f aca="false">(E205+75)*(I205+20)</f>
        <v>10875</v>
      </c>
      <c r="P205" s="1" t="n">
        <f aca="false">(E205+107)*ROUNDDOWN(((I205+52)*1.1),0)</f>
        <v>20709</v>
      </c>
      <c r="R205" s="1" t="s">
        <v>11</v>
      </c>
      <c r="S205" s="1" t="s">
        <v>11</v>
      </c>
      <c r="T205" s="1" t="s">
        <v>738</v>
      </c>
      <c r="U205" s="1" t="s">
        <v>739</v>
      </c>
      <c r="V205" s="1" t="s">
        <v>740</v>
      </c>
      <c r="X205" s="1" t="str">
        <f aca="false">CONCATENATE(R205&amp;W205&amp;A205&amp;B205&amp;S205&amp;T205&amp;C205&amp;D205&amp;U205&amp;D205&amp;V205&amp;R205&amp;W205&amp;E205&amp;S205&amp;W205&amp;F205&amp;R205&amp;W205&amp;G205&amp;S205&amp;W205&amp;H205&amp;R205&amp;W205&amp;I205&amp;S205&amp;W205&amp;J205&amp;R205&amp;W205&amp;K205&amp;S205&amp;W205&amp;L205&amp;R205&amp;W205&amp;M205&amp;S205&amp;W205&amp;N205&amp;R205&amp;W205&amp;O205&amp;S205&amp;W205&amp;P205&amp;S205)</f>
        <v>|51-3|[[Ｓれんこ&gt;れんこ]]|70|40|45|90|55|75|375|80|9425|18762|10875|20709|</v>
      </c>
      <c r="AB205" s="0"/>
      <c r="AC205" s="0"/>
      <c r="AD205" s="0"/>
      <c r="AE205" s="0"/>
      <c r="AF205" s="0"/>
      <c r="AG205" s="0"/>
      <c r="AH205" s="0"/>
      <c r="AI205" s="0"/>
    </row>
    <row r="206" customFormat="false" ht="13.8" hidden="false" customHeight="false" outlineLevel="0" collapsed="false">
      <c r="A206" s="2" t="n">
        <v>51</v>
      </c>
      <c r="B206" s="2" t="s">
        <v>745</v>
      </c>
      <c r="C206" s="1" t="s">
        <v>746</v>
      </c>
      <c r="D206" s="1" t="s">
        <v>800</v>
      </c>
      <c r="E206" s="1" t="n">
        <v>40</v>
      </c>
      <c r="F206" s="1" t="n">
        <v>10</v>
      </c>
      <c r="G206" s="1" t="n">
        <v>205</v>
      </c>
      <c r="H206" s="1" t="n">
        <v>10</v>
      </c>
      <c r="I206" s="1" t="n">
        <v>205</v>
      </c>
      <c r="J206" s="1" t="n">
        <v>10</v>
      </c>
      <c r="K206" s="1" t="n">
        <f aca="false">E206+F206+G206+H206+I206+J206</f>
        <v>480</v>
      </c>
      <c r="L206" s="1" t="n">
        <v>80</v>
      </c>
      <c r="M206" s="1" t="n">
        <f aca="false">(E206+75)*(G206+20)</f>
        <v>25875</v>
      </c>
      <c r="N206" s="1" t="n">
        <f aca="false">(E206+107)*ROUNDDOWN(((G206+52)*1.1),0)</f>
        <v>41454</v>
      </c>
      <c r="O206" s="1" t="n">
        <f aca="false">(E206+75)*(I206+20)</f>
        <v>25875</v>
      </c>
      <c r="P206" s="1" t="n">
        <f aca="false">(E206+107)*ROUNDDOWN(((I206+52)*1.1),0)</f>
        <v>41454</v>
      </c>
      <c r="R206" s="1" t="s">
        <v>11</v>
      </c>
      <c r="S206" s="1" t="s">
        <v>11</v>
      </c>
      <c r="T206" s="1" t="s">
        <v>738</v>
      </c>
      <c r="U206" s="1" t="s">
        <v>739</v>
      </c>
      <c r="V206" s="1" t="s">
        <v>740</v>
      </c>
      <c r="X206" s="1" t="str">
        <f aca="false">CONCATENATE(R206&amp;W206&amp;A206&amp;B206&amp;S206&amp;T206&amp;C206&amp;D206&amp;U206&amp;D206&amp;V206&amp;R206&amp;W206&amp;E206&amp;S206&amp;W206&amp;F206&amp;R206&amp;W206&amp;G206&amp;S206&amp;W206&amp;H206&amp;R206&amp;W206&amp;I206&amp;S206&amp;W206&amp;J206&amp;R206&amp;W206&amp;K206&amp;S206&amp;W206&amp;L206&amp;R206&amp;W206&amp;M206&amp;S206&amp;W206&amp;N206&amp;R206&amp;W206&amp;O206&amp;S206&amp;W206&amp;P206&amp;S206)</f>
        <v>|51-4|[[Ｅれんこ&gt;れんこ]]|40|10|205|10|205|10|480|80|25875|41454|25875|41454|</v>
      </c>
      <c r="AB206" s="0"/>
      <c r="AC206" s="0"/>
      <c r="AD206" s="0"/>
      <c r="AE206" s="0"/>
      <c r="AF206" s="0"/>
      <c r="AG206" s="0"/>
      <c r="AH206" s="0"/>
      <c r="AI206" s="0"/>
    </row>
    <row r="207" customFormat="false" ht="13.8" hidden="false" customHeight="false" outlineLevel="0" collapsed="false">
      <c r="A207" s="2" t="n">
        <v>52</v>
      </c>
      <c r="B207" s="2" t="s">
        <v>735</v>
      </c>
      <c r="C207" s="1" t="s">
        <v>736</v>
      </c>
      <c r="D207" s="1" t="s">
        <v>801</v>
      </c>
      <c r="E207" s="1" t="n">
        <v>50</v>
      </c>
      <c r="F207" s="1" t="n">
        <v>25</v>
      </c>
      <c r="G207" s="1" t="n">
        <v>50</v>
      </c>
      <c r="H207" s="1" t="n">
        <v>40</v>
      </c>
      <c r="I207" s="1" t="n">
        <v>40</v>
      </c>
      <c r="J207" s="1" t="n">
        <v>30</v>
      </c>
      <c r="K207" s="1" t="n">
        <f aca="false">E207+F207+G207+H207+I207+J207</f>
        <v>235</v>
      </c>
      <c r="L207" s="1" t="n">
        <v>80</v>
      </c>
      <c r="M207" s="1" t="n">
        <f aca="false">(E207+75)*(G207+20)</f>
        <v>8750</v>
      </c>
      <c r="N207" s="1" t="n">
        <f aca="false">(E207+107)*ROUNDDOWN(((G207+52)*1.1),0)</f>
        <v>17584</v>
      </c>
      <c r="O207" s="1" t="n">
        <f aca="false">(E207+75)*(I207+20)</f>
        <v>7500</v>
      </c>
      <c r="P207" s="1" t="n">
        <f aca="false">(E207+107)*ROUNDDOWN(((I207+52)*1.1),0)</f>
        <v>15857</v>
      </c>
      <c r="R207" s="1" t="s">
        <v>11</v>
      </c>
      <c r="S207" s="1" t="s">
        <v>11</v>
      </c>
      <c r="T207" s="1" t="s">
        <v>738</v>
      </c>
      <c r="U207" s="1" t="s">
        <v>739</v>
      </c>
      <c r="V207" s="1" t="s">
        <v>740</v>
      </c>
      <c r="X207" s="1" t="str">
        <f aca="false">CONCATENATE(R207&amp;W207&amp;A207&amp;B207&amp;S207&amp;T207&amp;C207&amp;D207&amp;U207&amp;D207&amp;V207&amp;R207&amp;W207&amp;E207&amp;S207&amp;W207&amp;F207&amp;R207&amp;W207&amp;G207&amp;S207&amp;W207&amp;H207&amp;R207&amp;W207&amp;I207&amp;S207&amp;W207&amp;J207&amp;R207&amp;W207&amp;K207&amp;S207&amp;W207&amp;L207&amp;R207&amp;W207&amp;M207&amp;S207&amp;W207&amp;N207&amp;R207&amp;W207&amp;O207&amp;S207&amp;W207&amp;P207&amp;S207)</f>
        <v>|52-1|[[Ｎメリー&gt;メリー]]|50|25|50|40|40|30|235|80|8750|17584|7500|15857|</v>
      </c>
      <c r="AB207" s="0"/>
      <c r="AC207" s="0"/>
      <c r="AD207" s="0"/>
      <c r="AE207" s="0"/>
      <c r="AF207" s="0"/>
      <c r="AG207" s="0"/>
      <c r="AH207" s="0"/>
      <c r="AI207" s="0"/>
    </row>
    <row r="208" customFormat="false" ht="13.8" hidden="false" customHeight="false" outlineLevel="0" collapsed="false">
      <c r="A208" s="2" t="n">
        <v>52</v>
      </c>
      <c r="B208" s="2" t="s">
        <v>741</v>
      </c>
      <c r="C208" s="1" t="s">
        <v>742</v>
      </c>
      <c r="D208" s="1" t="s">
        <v>801</v>
      </c>
      <c r="E208" s="1" t="n">
        <v>90</v>
      </c>
      <c r="F208" s="1" t="n">
        <v>35</v>
      </c>
      <c r="G208" s="1" t="n">
        <v>65</v>
      </c>
      <c r="H208" s="1" t="n">
        <v>60</v>
      </c>
      <c r="I208" s="1" t="n">
        <v>60</v>
      </c>
      <c r="J208" s="1" t="n">
        <v>40</v>
      </c>
      <c r="K208" s="1" t="n">
        <f aca="false">E208+F208+G208+H208+I208+J208</f>
        <v>350</v>
      </c>
      <c r="L208" s="1" t="n">
        <v>80</v>
      </c>
      <c r="M208" s="1" t="n">
        <f aca="false">(E208+75)*(G208+20)</f>
        <v>14025</v>
      </c>
      <c r="N208" s="1" t="n">
        <f aca="false">(E208+107)*ROUNDDOWN(((G208+52)*1.1),0)</f>
        <v>25216</v>
      </c>
      <c r="O208" s="1" t="n">
        <f aca="false">(E208+75)*(I208+20)</f>
        <v>13200</v>
      </c>
      <c r="P208" s="1" t="n">
        <f aca="false">(E208+107)*ROUNDDOWN(((I208+52)*1.1),0)</f>
        <v>24231</v>
      </c>
      <c r="R208" s="1" t="s">
        <v>11</v>
      </c>
      <c r="S208" s="1" t="s">
        <v>11</v>
      </c>
      <c r="T208" s="1" t="s">
        <v>738</v>
      </c>
      <c r="U208" s="1" t="s">
        <v>739</v>
      </c>
      <c r="V208" s="1" t="s">
        <v>740</v>
      </c>
      <c r="X208" s="1" t="str">
        <f aca="false">CONCATENATE(R208&amp;W208&amp;A208&amp;B208&amp;S208&amp;T208&amp;C208&amp;D208&amp;U208&amp;D208&amp;V208&amp;R208&amp;W208&amp;E208&amp;S208&amp;W208&amp;F208&amp;R208&amp;W208&amp;G208&amp;S208&amp;W208&amp;H208&amp;R208&amp;W208&amp;I208&amp;S208&amp;W208&amp;J208&amp;R208&amp;W208&amp;K208&amp;S208&amp;W208&amp;L208&amp;R208&amp;W208&amp;M208&amp;S208&amp;W208&amp;N208&amp;R208&amp;W208&amp;O208&amp;S208&amp;W208&amp;P208&amp;S208)</f>
        <v>|52-2|[[Ｄメリー&gt;メリー]]|90|35|65|60|60|40|350|80|14025|25216|13200|24231|</v>
      </c>
      <c r="AB208" s="0"/>
      <c r="AC208" s="0"/>
      <c r="AD208" s="0"/>
      <c r="AE208" s="0"/>
      <c r="AF208" s="0"/>
      <c r="AG208" s="0"/>
      <c r="AH208" s="0"/>
      <c r="AI208" s="0"/>
    </row>
    <row r="209" customFormat="false" ht="13.8" hidden="false" customHeight="false" outlineLevel="0" collapsed="false">
      <c r="A209" s="2" t="n">
        <v>52</v>
      </c>
      <c r="B209" s="2" t="s">
        <v>743</v>
      </c>
      <c r="C209" s="1" t="s">
        <v>744</v>
      </c>
      <c r="D209" s="1" t="s">
        <v>801</v>
      </c>
      <c r="E209" s="1" t="n">
        <v>90</v>
      </c>
      <c r="F209" s="1" t="n">
        <v>65</v>
      </c>
      <c r="G209" s="1" t="n">
        <v>40</v>
      </c>
      <c r="H209" s="1" t="n">
        <v>65</v>
      </c>
      <c r="I209" s="1" t="n">
        <v>40</v>
      </c>
      <c r="J209" s="1" t="n">
        <v>75</v>
      </c>
      <c r="K209" s="1" t="n">
        <f aca="false">E209+F209+G209+H209+I209+J209</f>
        <v>375</v>
      </c>
      <c r="L209" s="1" t="n">
        <v>80</v>
      </c>
      <c r="M209" s="1" t="n">
        <f aca="false">(E209+75)*(G209+20)</f>
        <v>9900</v>
      </c>
      <c r="N209" s="1" t="n">
        <f aca="false">(E209+107)*ROUNDDOWN(((G209+52)*1.1),0)</f>
        <v>19897</v>
      </c>
      <c r="O209" s="1" t="n">
        <f aca="false">(E209+75)*(I209+20)</f>
        <v>9900</v>
      </c>
      <c r="P209" s="1" t="n">
        <f aca="false">(E209+107)*ROUNDDOWN(((I209+52)*1.1),0)</f>
        <v>19897</v>
      </c>
      <c r="R209" s="1" t="s">
        <v>11</v>
      </c>
      <c r="S209" s="1" t="s">
        <v>11</v>
      </c>
      <c r="T209" s="1" t="s">
        <v>738</v>
      </c>
      <c r="U209" s="1" t="s">
        <v>739</v>
      </c>
      <c r="V209" s="1" t="s">
        <v>740</v>
      </c>
      <c r="X209" s="1" t="str">
        <f aca="false">CONCATENATE(R209&amp;W209&amp;A209&amp;B209&amp;S209&amp;T209&amp;C209&amp;D209&amp;U209&amp;D209&amp;V209&amp;R209&amp;W209&amp;E209&amp;S209&amp;W209&amp;F209&amp;R209&amp;W209&amp;G209&amp;S209&amp;W209&amp;H209&amp;R209&amp;W209&amp;I209&amp;S209&amp;W209&amp;J209&amp;R209&amp;W209&amp;K209&amp;S209&amp;W209&amp;L209&amp;R209&amp;W209&amp;M209&amp;S209&amp;W209&amp;N209&amp;R209&amp;W209&amp;O209&amp;S209&amp;W209&amp;P209&amp;S209)</f>
        <v>|52-3|[[Ｐメリー&gt;メリー]]|90|65|40|65|40|75|375|80|9900|19897|9900|19897|</v>
      </c>
      <c r="AB209" s="0"/>
      <c r="AC209" s="0"/>
      <c r="AD209" s="0"/>
      <c r="AE209" s="0"/>
      <c r="AF209" s="0"/>
      <c r="AG209" s="0"/>
      <c r="AH209" s="0"/>
      <c r="AI209" s="0"/>
    </row>
    <row r="210" customFormat="false" ht="13.8" hidden="false" customHeight="false" outlineLevel="0" collapsed="false">
      <c r="A210" s="2" t="n">
        <v>52</v>
      </c>
      <c r="B210" s="2" t="s">
        <v>745</v>
      </c>
      <c r="C210" s="1" t="s">
        <v>746</v>
      </c>
      <c r="D210" s="1" t="s">
        <v>801</v>
      </c>
      <c r="E210" s="1" t="n">
        <v>90</v>
      </c>
      <c r="F210" s="1" t="n">
        <v>120</v>
      </c>
      <c r="G210" s="1" t="n">
        <v>70</v>
      </c>
      <c r="H210" s="1" t="n">
        <v>30</v>
      </c>
      <c r="I210" s="1" t="n">
        <v>80</v>
      </c>
      <c r="J210" s="1" t="n">
        <v>90</v>
      </c>
      <c r="K210" s="1" t="n">
        <f aca="false">E210+F210+G210+H210+I210+J210</f>
        <v>480</v>
      </c>
      <c r="L210" s="1" t="n">
        <v>80</v>
      </c>
      <c r="M210" s="1" t="n">
        <f aca="false">(E210+75)*(G210+20)</f>
        <v>14850</v>
      </c>
      <c r="N210" s="1" t="n">
        <f aca="false">(E210+107)*ROUNDDOWN(((G210+52)*1.1),0)</f>
        <v>26398</v>
      </c>
      <c r="O210" s="1" t="n">
        <f aca="false">(E210+75)*(I210+20)</f>
        <v>16500</v>
      </c>
      <c r="P210" s="1" t="n">
        <f aca="false">(E210+107)*ROUNDDOWN(((I210+52)*1.1),0)</f>
        <v>28565</v>
      </c>
      <c r="R210" s="1" t="s">
        <v>11</v>
      </c>
      <c r="S210" s="1" t="s">
        <v>11</v>
      </c>
      <c r="T210" s="1" t="s">
        <v>738</v>
      </c>
      <c r="U210" s="1" t="s">
        <v>739</v>
      </c>
      <c r="V210" s="1" t="s">
        <v>740</v>
      </c>
      <c r="X210" s="1" t="str">
        <f aca="false">CONCATENATE(R210&amp;W210&amp;A210&amp;B210&amp;S210&amp;T210&amp;C210&amp;D210&amp;U210&amp;D210&amp;V210&amp;R210&amp;W210&amp;E210&amp;S210&amp;W210&amp;F210&amp;R210&amp;W210&amp;G210&amp;S210&amp;W210&amp;H210&amp;R210&amp;W210&amp;I210&amp;S210&amp;W210&amp;J210&amp;R210&amp;W210&amp;K210&amp;S210&amp;W210&amp;L210&amp;R210&amp;W210&amp;M210&amp;S210&amp;W210&amp;N210&amp;R210&amp;W210&amp;O210&amp;S210&amp;W210&amp;P210&amp;S210)</f>
        <v>|52-4|[[Ｅメリー&gt;メリー]]|90|120|70|30|80|90|480|80|14850|26398|16500|28565|</v>
      </c>
      <c r="AB210" s="0"/>
      <c r="AC210" s="0"/>
      <c r="AD210" s="0"/>
      <c r="AE210" s="0"/>
      <c r="AF210" s="0"/>
      <c r="AG210" s="0"/>
      <c r="AH210" s="0"/>
      <c r="AI210" s="0"/>
    </row>
    <row r="211" customFormat="false" ht="13.8" hidden="false" customHeight="false" outlineLevel="0" collapsed="false">
      <c r="A211" s="2" t="n">
        <v>53</v>
      </c>
      <c r="B211" s="2" t="s">
        <v>735</v>
      </c>
      <c r="C211" s="1" t="s">
        <v>736</v>
      </c>
      <c r="D211" s="1" t="s">
        <v>802</v>
      </c>
      <c r="E211" s="1" t="n">
        <v>60</v>
      </c>
      <c r="F211" s="1" t="n">
        <v>50</v>
      </c>
      <c r="G211" s="1" t="n">
        <v>50</v>
      </c>
      <c r="H211" s="1" t="n">
        <v>30</v>
      </c>
      <c r="I211" s="1" t="n">
        <v>50</v>
      </c>
      <c r="J211" s="1" t="n">
        <v>30</v>
      </c>
      <c r="K211" s="1" t="n">
        <f aca="false">E211+F211+G211+H211+I211+J211</f>
        <v>270</v>
      </c>
      <c r="L211" s="1" t="n">
        <v>80</v>
      </c>
      <c r="M211" s="1" t="n">
        <f aca="false">(E211+75)*(G211+20)</f>
        <v>9450</v>
      </c>
      <c r="N211" s="1" t="n">
        <f aca="false">(E211+107)*ROUNDDOWN(((G211+52)*1.1),0)</f>
        <v>18704</v>
      </c>
      <c r="O211" s="1" t="n">
        <f aca="false">(E211+75)*(I211+20)</f>
        <v>9450</v>
      </c>
      <c r="P211" s="1" t="n">
        <f aca="false">(E211+107)*ROUNDDOWN(((I211+52)*1.1),0)</f>
        <v>18704</v>
      </c>
      <c r="R211" s="1" t="s">
        <v>11</v>
      </c>
      <c r="S211" s="1" t="s">
        <v>11</v>
      </c>
      <c r="T211" s="1" t="s">
        <v>738</v>
      </c>
      <c r="U211" s="1" t="s">
        <v>739</v>
      </c>
      <c r="V211" s="1" t="s">
        <v>740</v>
      </c>
      <c r="X211" s="1" t="str">
        <f aca="false">CONCATENATE(R211&amp;W211&amp;A211&amp;B211&amp;S211&amp;T211&amp;C211&amp;D211&amp;U211&amp;D211&amp;V211&amp;R211&amp;W211&amp;E211&amp;S211&amp;W211&amp;F211&amp;R211&amp;W211&amp;G211&amp;S211&amp;W211&amp;H211&amp;R211&amp;W211&amp;I211&amp;S211&amp;W211&amp;J211&amp;R211&amp;W211&amp;K211&amp;S211&amp;W211&amp;L211&amp;R211&amp;W211&amp;M211&amp;S211&amp;W211&amp;N211&amp;R211&amp;W211&amp;O211&amp;S211&amp;W211&amp;P211&amp;S211)</f>
        <v>|53-1|[[Ｎりんのすけ&gt;りんのすけ]]|60|50|50|30|50|30|270|80|9450|18704|9450|18704|</v>
      </c>
      <c r="AB211" s="0"/>
      <c r="AC211" s="0"/>
      <c r="AD211" s="0"/>
      <c r="AE211" s="0"/>
      <c r="AF211" s="0"/>
      <c r="AG211" s="0"/>
      <c r="AH211" s="0"/>
      <c r="AI211" s="0"/>
    </row>
    <row r="212" customFormat="false" ht="13.8" hidden="false" customHeight="false" outlineLevel="0" collapsed="false">
      <c r="A212" s="2" t="n">
        <v>53</v>
      </c>
      <c r="B212" s="2" t="s">
        <v>741</v>
      </c>
      <c r="C212" s="1" t="s">
        <v>742</v>
      </c>
      <c r="D212" s="1" t="s">
        <v>802</v>
      </c>
      <c r="E212" s="1" t="n">
        <v>100</v>
      </c>
      <c r="F212" s="1" t="n">
        <v>70</v>
      </c>
      <c r="G212" s="1" t="n">
        <v>90</v>
      </c>
      <c r="H212" s="1" t="n">
        <v>50</v>
      </c>
      <c r="I212" s="1" t="n">
        <v>90</v>
      </c>
      <c r="J212" s="1" t="n">
        <v>60</v>
      </c>
      <c r="K212" s="1" t="n">
        <f aca="false">E212+F212+G212+H212+I212+J212</f>
        <v>460</v>
      </c>
      <c r="L212" s="1" t="n">
        <v>80</v>
      </c>
      <c r="M212" s="1" t="n">
        <f aca="false">(E212+75)*(G212+20)</f>
        <v>19250</v>
      </c>
      <c r="N212" s="1" t="n">
        <f aca="false">(E212+107)*ROUNDDOWN(((G212+52)*1.1),0)</f>
        <v>32292</v>
      </c>
      <c r="O212" s="1" t="n">
        <f aca="false">(E212+75)*(I212+20)</f>
        <v>19250</v>
      </c>
      <c r="P212" s="1" t="n">
        <f aca="false">(E212+107)*ROUNDDOWN(((I212+52)*1.1),0)</f>
        <v>32292</v>
      </c>
      <c r="R212" s="1" t="s">
        <v>11</v>
      </c>
      <c r="S212" s="1" t="s">
        <v>11</v>
      </c>
      <c r="T212" s="1" t="s">
        <v>738</v>
      </c>
      <c r="U212" s="1" t="s">
        <v>739</v>
      </c>
      <c r="V212" s="1" t="s">
        <v>740</v>
      </c>
      <c r="X212" s="1" t="str">
        <f aca="false">CONCATENATE(R212&amp;W212&amp;A212&amp;B212&amp;S212&amp;T212&amp;C212&amp;D212&amp;U212&amp;D212&amp;V212&amp;R212&amp;W212&amp;E212&amp;S212&amp;W212&amp;F212&amp;R212&amp;W212&amp;G212&amp;S212&amp;W212&amp;H212&amp;R212&amp;W212&amp;I212&amp;S212&amp;W212&amp;J212&amp;R212&amp;W212&amp;K212&amp;S212&amp;W212&amp;L212&amp;R212&amp;W212&amp;M212&amp;S212&amp;W212&amp;N212&amp;R212&amp;W212&amp;O212&amp;S212&amp;W212&amp;P212&amp;S212)</f>
        <v>|53-2|[[Ｄりんのすけ&gt;りんのすけ]]|100|70|90|50|90|60|460|80|19250|32292|19250|32292|</v>
      </c>
      <c r="AB212" s="0"/>
      <c r="AC212" s="0"/>
      <c r="AD212" s="0"/>
      <c r="AE212" s="0"/>
      <c r="AF212" s="0"/>
      <c r="AG212" s="0"/>
      <c r="AH212" s="0"/>
      <c r="AI212" s="0"/>
    </row>
    <row r="213" customFormat="false" ht="13.8" hidden="false" customHeight="false" outlineLevel="0" collapsed="false">
      <c r="A213" s="2" t="n">
        <v>53</v>
      </c>
      <c r="B213" s="2" t="s">
        <v>743</v>
      </c>
      <c r="C213" s="1" t="s">
        <v>744</v>
      </c>
      <c r="D213" s="1" t="s">
        <v>802</v>
      </c>
      <c r="E213" s="1" t="n">
        <v>100</v>
      </c>
      <c r="F213" s="1" t="n">
        <v>85</v>
      </c>
      <c r="G213" s="1" t="n">
        <v>65</v>
      </c>
      <c r="H213" s="1" t="n">
        <v>85</v>
      </c>
      <c r="I213" s="1" t="n">
        <v>65</v>
      </c>
      <c r="J213" s="1" t="n">
        <v>60</v>
      </c>
      <c r="K213" s="1" t="n">
        <f aca="false">E213+F213+G213+H213+I213+J213</f>
        <v>460</v>
      </c>
      <c r="L213" s="1" t="n">
        <v>80</v>
      </c>
      <c r="M213" s="1" t="n">
        <f aca="false">(E213+75)*(G213+20)</f>
        <v>14875</v>
      </c>
      <c r="N213" s="1" t="n">
        <f aca="false">(E213+107)*ROUNDDOWN(((G213+52)*1.1),0)</f>
        <v>26496</v>
      </c>
      <c r="O213" s="1" t="n">
        <f aca="false">(E213+75)*(I213+20)</f>
        <v>14875</v>
      </c>
      <c r="P213" s="1" t="n">
        <f aca="false">(E213+107)*ROUNDDOWN(((I213+52)*1.1),0)</f>
        <v>26496</v>
      </c>
      <c r="R213" s="1" t="s">
        <v>11</v>
      </c>
      <c r="S213" s="1" t="s">
        <v>11</v>
      </c>
      <c r="T213" s="1" t="s">
        <v>738</v>
      </c>
      <c r="U213" s="1" t="s">
        <v>739</v>
      </c>
      <c r="V213" s="1" t="s">
        <v>740</v>
      </c>
      <c r="X213" s="1" t="str">
        <f aca="false">CONCATENATE(R213&amp;W213&amp;A213&amp;B213&amp;S213&amp;T213&amp;C213&amp;D213&amp;U213&amp;D213&amp;V213&amp;R213&amp;W213&amp;E213&amp;S213&amp;W213&amp;F213&amp;R213&amp;W213&amp;G213&amp;S213&amp;W213&amp;H213&amp;R213&amp;W213&amp;I213&amp;S213&amp;W213&amp;J213&amp;R213&amp;W213&amp;K213&amp;S213&amp;W213&amp;L213&amp;R213&amp;W213&amp;M213&amp;S213&amp;W213&amp;N213&amp;R213&amp;W213&amp;O213&amp;S213&amp;W213&amp;P213&amp;S213)</f>
        <v>|53-3|[[Ｐりんのすけ&gt;りんのすけ]]|100|85|65|85|65|60|460|80|14875|26496|14875|26496|</v>
      </c>
      <c r="AB213" s="0"/>
      <c r="AC213" s="0"/>
      <c r="AD213" s="0"/>
      <c r="AE213" s="0"/>
      <c r="AF213" s="0"/>
      <c r="AG213" s="0"/>
      <c r="AH213" s="0"/>
      <c r="AI213" s="0"/>
    </row>
    <row r="214" customFormat="false" ht="13.8" hidden="false" customHeight="false" outlineLevel="0" collapsed="false">
      <c r="A214" s="2" t="n">
        <v>53</v>
      </c>
      <c r="B214" s="2" t="s">
        <v>745</v>
      </c>
      <c r="C214" s="1" t="s">
        <v>746</v>
      </c>
      <c r="D214" s="1" t="s">
        <v>802</v>
      </c>
      <c r="E214" s="1" t="n">
        <v>80</v>
      </c>
      <c r="F214" s="1" t="n">
        <v>120</v>
      </c>
      <c r="G214" s="1" t="n">
        <v>90</v>
      </c>
      <c r="H214" s="1" t="n">
        <v>40</v>
      </c>
      <c r="I214" s="1" t="n">
        <v>90</v>
      </c>
      <c r="J214" s="1" t="n">
        <v>40</v>
      </c>
      <c r="K214" s="1" t="n">
        <f aca="false">E214+F214+G214+H214+I214+J214</f>
        <v>460</v>
      </c>
      <c r="L214" s="1" t="n">
        <v>80</v>
      </c>
      <c r="M214" s="1" t="n">
        <f aca="false">(E214+75)*(G214+20)</f>
        <v>17050</v>
      </c>
      <c r="N214" s="1" t="n">
        <f aca="false">(E214+107)*ROUNDDOWN(((G214+52)*1.1),0)</f>
        <v>29172</v>
      </c>
      <c r="O214" s="1" t="n">
        <f aca="false">(E214+75)*(I214+20)</f>
        <v>17050</v>
      </c>
      <c r="P214" s="1" t="n">
        <f aca="false">(E214+107)*ROUNDDOWN(((I214+52)*1.1),0)</f>
        <v>29172</v>
      </c>
      <c r="R214" s="1" t="s">
        <v>11</v>
      </c>
      <c r="S214" s="1" t="s">
        <v>11</v>
      </c>
      <c r="T214" s="1" t="s">
        <v>738</v>
      </c>
      <c r="U214" s="1" t="s">
        <v>739</v>
      </c>
      <c r="V214" s="1" t="s">
        <v>740</v>
      </c>
      <c r="X214" s="1" t="str">
        <f aca="false">CONCATENATE(R214&amp;W214&amp;A214&amp;B214&amp;S214&amp;T214&amp;C214&amp;D214&amp;U214&amp;D214&amp;V214&amp;R214&amp;W214&amp;E214&amp;S214&amp;W214&amp;F214&amp;R214&amp;W214&amp;G214&amp;S214&amp;W214&amp;H214&amp;R214&amp;W214&amp;I214&amp;S214&amp;W214&amp;J214&amp;R214&amp;W214&amp;K214&amp;S214&amp;W214&amp;L214&amp;R214&amp;W214&amp;M214&amp;S214&amp;W214&amp;N214&amp;R214&amp;W214&amp;O214&amp;S214&amp;W214&amp;P214&amp;S214)</f>
        <v>|53-4|[[Ｅりんのすけ&gt;りんのすけ]]|80|120|90|40|90|40|460|80|17050|29172|17050|29172|</v>
      </c>
      <c r="AB214" s="0"/>
      <c r="AC214" s="0"/>
      <c r="AD214" s="0"/>
      <c r="AE214" s="0"/>
      <c r="AF214" s="0"/>
      <c r="AG214" s="0"/>
      <c r="AH214" s="0"/>
      <c r="AI214" s="0"/>
    </row>
    <row r="215" customFormat="false" ht="13.8" hidden="false" customHeight="false" outlineLevel="0" collapsed="false">
      <c r="A215" s="2" t="n">
        <v>54</v>
      </c>
      <c r="B215" s="2" t="s">
        <v>735</v>
      </c>
      <c r="C215" s="1" t="s">
        <v>736</v>
      </c>
      <c r="D215" s="1" t="s">
        <v>803</v>
      </c>
      <c r="E215" s="1" t="n">
        <v>50</v>
      </c>
      <c r="F215" s="1" t="n">
        <v>50</v>
      </c>
      <c r="G215" s="1" t="n">
        <v>60</v>
      </c>
      <c r="H215" s="1" t="n">
        <v>35</v>
      </c>
      <c r="I215" s="1" t="n">
        <v>40</v>
      </c>
      <c r="J215" s="1" t="n">
        <v>30</v>
      </c>
      <c r="K215" s="1" t="n">
        <f aca="false">E215+F215+G215+H215+I215+J215</f>
        <v>265</v>
      </c>
      <c r="L215" s="1" t="n">
        <v>80</v>
      </c>
      <c r="M215" s="1" t="n">
        <f aca="false">(E215+75)*(G215+20)</f>
        <v>10000</v>
      </c>
      <c r="N215" s="1" t="n">
        <f aca="false">(E215+107)*ROUNDDOWN(((G215+52)*1.1),0)</f>
        <v>19311</v>
      </c>
      <c r="O215" s="1" t="n">
        <f aca="false">(E215+75)*(I215+20)</f>
        <v>7500</v>
      </c>
      <c r="P215" s="1" t="n">
        <f aca="false">(E215+107)*ROUNDDOWN(((I215+52)*1.1),0)</f>
        <v>15857</v>
      </c>
      <c r="R215" s="1" t="s">
        <v>11</v>
      </c>
      <c r="S215" s="1" t="s">
        <v>11</v>
      </c>
      <c r="T215" s="1" t="s">
        <v>738</v>
      </c>
      <c r="U215" s="1" t="s">
        <v>739</v>
      </c>
      <c r="V215" s="1" t="s">
        <v>740</v>
      </c>
      <c r="X215" s="1" t="str">
        <f aca="false">CONCATENATE(R215&amp;W215&amp;A215&amp;B215&amp;S215&amp;T215&amp;C215&amp;D215&amp;U215&amp;D215&amp;V215&amp;R215&amp;W215&amp;E215&amp;S215&amp;W215&amp;F215&amp;R215&amp;W215&amp;G215&amp;S215&amp;W215&amp;H215&amp;R215&amp;W215&amp;I215&amp;S215&amp;W215&amp;J215&amp;R215&amp;W215&amp;K215&amp;S215&amp;W215&amp;L215&amp;R215&amp;W215&amp;M215&amp;S215&amp;W215&amp;N215&amp;R215&amp;W215&amp;O215&amp;S215&amp;W215&amp;P215&amp;S215)</f>
        <v>|54-1|[[Ｎときこ&gt;ときこ]]|50|50|60|35|40|30|265|80|10000|19311|7500|15857|</v>
      </c>
      <c r="AB215" s="0"/>
      <c r="AC215" s="0"/>
      <c r="AD215" s="0"/>
      <c r="AE215" s="0"/>
      <c r="AF215" s="0"/>
      <c r="AG215" s="0"/>
      <c r="AH215" s="0"/>
      <c r="AI215" s="0"/>
    </row>
    <row r="216" customFormat="false" ht="13.8" hidden="false" customHeight="false" outlineLevel="0" collapsed="false">
      <c r="A216" s="2" t="n">
        <v>54</v>
      </c>
      <c r="B216" s="2" t="s">
        <v>741</v>
      </c>
      <c r="C216" s="1" t="s">
        <v>744</v>
      </c>
      <c r="D216" s="1" t="s">
        <v>803</v>
      </c>
      <c r="E216" s="1" t="n">
        <v>100</v>
      </c>
      <c r="F216" s="1" t="n">
        <v>100</v>
      </c>
      <c r="G216" s="1" t="n">
        <v>95</v>
      </c>
      <c r="H216" s="1" t="n">
        <v>50</v>
      </c>
      <c r="I216" s="1" t="n">
        <v>95</v>
      </c>
      <c r="J216" s="1" t="n">
        <v>35</v>
      </c>
      <c r="K216" s="1" t="n">
        <f aca="false">E216+F216+G216+H216+I216+J216</f>
        <v>475</v>
      </c>
      <c r="L216" s="1" t="n">
        <v>80</v>
      </c>
      <c r="M216" s="1" t="n">
        <f aca="false">(E216+75)*(G216+20)</f>
        <v>20125</v>
      </c>
      <c r="N216" s="1" t="n">
        <f aca="false">(E216+107)*ROUNDDOWN(((G216+52)*1.1),0)</f>
        <v>33327</v>
      </c>
      <c r="O216" s="1" t="n">
        <f aca="false">(E216+75)*(I216+20)</f>
        <v>20125</v>
      </c>
      <c r="P216" s="1" t="n">
        <f aca="false">(E216+107)*ROUNDDOWN(((I216+52)*1.1),0)</f>
        <v>33327</v>
      </c>
      <c r="R216" s="1" t="s">
        <v>11</v>
      </c>
      <c r="S216" s="1" t="s">
        <v>11</v>
      </c>
      <c r="T216" s="1" t="s">
        <v>738</v>
      </c>
      <c r="U216" s="1" t="s">
        <v>739</v>
      </c>
      <c r="V216" s="1" t="s">
        <v>740</v>
      </c>
      <c r="X216" s="1" t="str">
        <f aca="false">CONCATENATE(R216&amp;W216&amp;A216&amp;B216&amp;S216&amp;T216&amp;C216&amp;D216&amp;U216&amp;D216&amp;V216&amp;R216&amp;W216&amp;E216&amp;S216&amp;W216&amp;F216&amp;R216&amp;W216&amp;G216&amp;S216&amp;W216&amp;H216&amp;R216&amp;W216&amp;I216&amp;S216&amp;W216&amp;J216&amp;R216&amp;W216&amp;K216&amp;S216&amp;W216&amp;L216&amp;R216&amp;W216&amp;M216&amp;S216&amp;W216&amp;N216&amp;R216&amp;W216&amp;O216&amp;S216&amp;W216&amp;P216&amp;S216)</f>
        <v>|54-2|[[Ｐときこ&gt;ときこ]]|100|100|95|50|95|35|475|80|20125|33327|20125|33327|</v>
      </c>
      <c r="AB216" s="0"/>
      <c r="AC216" s="0"/>
      <c r="AD216" s="0"/>
      <c r="AE216" s="0"/>
      <c r="AF216" s="0"/>
      <c r="AG216" s="0"/>
      <c r="AH216" s="0"/>
      <c r="AI216" s="0"/>
    </row>
    <row r="217" customFormat="false" ht="13.8" hidden="false" customHeight="false" outlineLevel="0" collapsed="false">
      <c r="A217" s="2" t="n">
        <v>54</v>
      </c>
      <c r="B217" s="2" t="s">
        <v>743</v>
      </c>
      <c r="C217" s="1" t="s">
        <v>750</v>
      </c>
      <c r="D217" s="1" t="s">
        <v>803</v>
      </c>
      <c r="E217" s="1" t="n">
        <v>95</v>
      </c>
      <c r="F217" s="1" t="n">
        <v>70</v>
      </c>
      <c r="G217" s="1" t="n">
        <v>100</v>
      </c>
      <c r="H217" s="1" t="n">
        <v>70</v>
      </c>
      <c r="I217" s="1" t="n">
        <v>65</v>
      </c>
      <c r="J217" s="1" t="n">
        <v>75</v>
      </c>
      <c r="K217" s="1" t="n">
        <f aca="false">E217+F217+G217+H217+I217+J217</f>
        <v>475</v>
      </c>
      <c r="L217" s="1" t="n">
        <v>80</v>
      </c>
      <c r="M217" s="1" t="n">
        <f aca="false">(E217+75)*(G217+20)</f>
        <v>20400</v>
      </c>
      <c r="N217" s="1" t="n">
        <f aca="false">(E217+107)*ROUNDDOWN(((G217+52)*1.1),0)</f>
        <v>33734</v>
      </c>
      <c r="O217" s="1" t="n">
        <f aca="false">(E217+75)*(I217+20)</f>
        <v>14450</v>
      </c>
      <c r="P217" s="1" t="n">
        <f aca="false">(E217+107)*ROUNDDOWN(((I217+52)*1.1),0)</f>
        <v>25856</v>
      </c>
      <c r="R217" s="1" t="s">
        <v>11</v>
      </c>
      <c r="S217" s="1" t="s">
        <v>11</v>
      </c>
      <c r="T217" s="1" t="s">
        <v>738</v>
      </c>
      <c r="U217" s="1" t="s">
        <v>739</v>
      </c>
      <c r="V217" s="1" t="s">
        <v>740</v>
      </c>
      <c r="X217" s="1" t="str">
        <f aca="false">CONCATENATE(R217&amp;W217&amp;A217&amp;B217&amp;S217&amp;T217&amp;C217&amp;D217&amp;U217&amp;D217&amp;V217&amp;R217&amp;W217&amp;E217&amp;S217&amp;W217&amp;F217&amp;R217&amp;W217&amp;G217&amp;S217&amp;W217&amp;H217&amp;R217&amp;W217&amp;I217&amp;S217&amp;W217&amp;J217&amp;R217&amp;W217&amp;K217&amp;S217&amp;W217&amp;L217&amp;R217&amp;W217&amp;M217&amp;S217&amp;W217&amp;N217&amp;R217&amp;W217&amp;O217&amp;S217&amp;W217&amp;P217&amp;S217)</f>
        <v>|54-3|[[Ａときこ&gt;ときこ]]|95|70|100|70|65|75|475|80|20400|33734|14450|25856|</v>
      </c>
      <c r="AB217" s="0"/>
      <c r="AC217" s="0"/>
      <c r="AD217" s="0"/>
      <c r="AE217" s="0"/>
      <c r="AF217" s="0"/>
      <c r="AG217" s="0"/>
      <c r="AH217" s="0"/>
      <c r="AI217" s="0"/>
    </row>
    <row r="218" customFormat="false" ht="13.8" hidden="false" customHeight="false" outlineLevel="0" collapsed="false">
      <c r="A218" s="2" t="n">
        <v>54</v>
      </c>
      <c r="B218" s="2" t="s">
        <v>745</v>
      </c>
      <c r="C218" s="1" t="s">
        <v>746</v>
      </c>
      <c r="D218" s="1" t="s">
        <v>803</v>
      </c>
      <c r="E218" s="1" t="n">
        <v>80</v>
      </c>
      <c r="F218" s="1" t="n">
        <v>40</v>
      </c>
      <c r="G218" s="1" t="n">
        <v>60</v>
      </c>
      <c r="H218" s="1" t="n">
        <v>120</v>
      </c>
      <c r="I218" s="1" t="n">
        <v>105</v>
      </c>
      <c r="J218" s="1" t="n">
        <v>70</v>
      </c>
      <c r="K218" s="1" t="n">
        <f aca="false">E218+F218+G218+H218+I218+J218</f>
        <v>475</v>
      </c>
      <c r="L218" s="1" t="n">
        <v>80</v>
      </c>
      <c r="M218" s="1" t="n">
        <f aca="false">(E218+75)*(G218+20)</f>
        <v>12400</v>
      </c>
      <c r="N218" s="1" t="n">
        <f aca="false">(E218+107)*ROUNDDOWN(((G218+52)*1.1),0)</f>
        <v>23001</v>
      </c>
      <c r="O218" s="1" t="n">
        <f aca="false">(E218+75)*(I218+20)</f>
        <v>19375</v>
      </c>
      <c r="P218" s="1" t="n">
        <f aca="false">(E218+107)*ROUNDDOWN(((I218+52)*1.1),0)</f>
        <v>32164</v>
      </c>
      <c r="R218" s="1" t="s">
        <v>11</v>
      </c>
      <c r="S218" s="1" t="s">
        <v>11</v>
      </c>
      <c r="T218" s="1" t="s">
        <v>738</v>
      </c>
      <c r="U218" s="1" t="s">
        <v>739</v>
      </c>
      <c r="V218" s="1" t="s">
        <v>740</v>
      </c>
      <c r="X218" s="1" t="str">
        <f aca="false">CONCATENATE(R218&amp;W218&amp;A218&amp;B218&amp;S218&amp;T218&amp;C218&amp;D218&amp;U218&amp;D218&amp;V218&amp;R218&amp;W218&amp;E218&amp;S218&amp;W218&amp;F218&amp;R218&amp;W218&amp;G218&amp;S218&amp;W218&amp;H218&amp;R218&amp;W218&amp;I218&amp;S218&amp;W218&amp;J218&amp;R218&amp;W218&amp;K218&amp;S218&amp;W218&amp;L218&amp;R218&amp;W218&amp;M218&amp;S218&amp;W218&amp;N218&amp;R218&amp;W218&amp;O218&amp;S218&amp;W218&amp;P218&amp;S218)</f>
        <v>|54-4|[[Ｅときこ&gt;ときこ]]|80|40|60|120|105|70|475|80|12400|23001|19375|32164|</v>
      </c>
      <c r="AB218" s="0"/>
      <c r="AC218" s="0"/>
      <c r="AD218" s="0"/>
      <c r="AE218" s="0"/>
      <c r="AF218" s="0"/>
      <c r="AG218" s="0"/>
      <c r="AH218" s="0"/>
      <c r="AI218" s="0"/>
    </row>
    <row r="219" customFormat="false" ht="13.8" hidden="false" customHeight="false" outlineLevel="0" collapsed="false">
      <c r="A219" s="2" t="n">
        <v>55</v>
      </c>
      <c r="B219" s="2" t="s">
        <v>735</v>
      </c>
      <c r="C219" s="1" t="s">
        <v>736</v>
      </c>
      <c r="D219" s="1" t="s">
        <v>804</v>
      </c>
      <c r="E219" s="1" t="n">
        <v>45</v>
      </c>
      <c r="F219" s="1" t="n">
        <v>60</v>
      </c>
      <c r="G219" s="1" t="n">
        <v>40</v>
      </c>
      <c r="H219" s="1" t="n">
        <v>40</v>
      </c>
      <c r="I219" s="1" t="n">
        <v>35</v>
      </c>
      <c r="J219" s="1" t="n">
        <v>50</v>
      </c>
      <c r="K219" s="1" t="n">
        <f aca="false">E219+F219+G219+H219+I219+J219</f>
        <v>270</v>
      </c>
      <c r="L219" s="1" t="n">
        <v>80</v>
      </c>
      <c r="M219" s="1" t="n">
        <f aca="false">(E219+75)*(G219+20)</f>
        <v>7200</v>
      </c>
      <c r="N219" s="1" t="n">
        <f aca="false">(E219+107)*ROUNDDOWN(((G219+52)*1.1),0)</f>
        <v>15352</v>
      </c>
      <c r="O219" s="1" t="n">
        <f aca="false">(E219+75)*(I219+20)</f>
        <v>6600</v>
      </c>
      <c r="P219" s="1" t="n">
        <f aca="false">(E219+107)*ROUNDDOWN(((I219+52)*1.1),0)</f>
        <v>14440</v>
      </c>
      <c r="R219" s="1" t="s">
        <v>11</v>
      </c>
      <c r="S219" s="1" t="s">
        <v>11</v>
      </c>
      <c r="T219" s="1" t="s">
        <v>738</v>
      </c>
      <c r="U219" s="1" t="s">
        <v>739</v>
      </c>
      <c r="V219" s="1" t="s">
        <v>740</v>
      </c>
      <c r="X219" s="1" t="str">
        <f aca="false">CONCATENATE(R219&amp;W219&amp;A219&amp;B219&amp;S219&amp;T219&amp;C219&amp;D219&amp;U219&amp;D219&amp;V219&amp;R219&amp;W219&amp;E219&amp;S219&amp;W219&amp;F219&amp;R219&amp;W219&amp;G219&amp;S219&amp;W219&amp;H219&amp;R219&amp;W219&amp;I219&amp;S219&amp;W219&amp;J219&amp;R219&amp;W219&amp;K219&amp;S219&amp;W219&amp;L219&amp;R219&amp;W219&amp;M219&amp;S219&amp;W219&amp;N219&amp;R219&amp;W219&amp;O219&amp;S219&amp;W219&amp;P219&amp;S219)</f>
        <v>|55-1|[[Ｎリグル&gt;リグル]]|45|60|40|40|35|50|270|80|7200|15352|6600|14440|</v>
      </c>
      <c r="AB219" s="0"/>
      <c r="AC219" s="0"/>
      <c r="AD219" s="0"/>
      <c r="AE219" s="0"/>
      <c r="AF219" s="0"/>
      <c r="AG219" s="0"/>
      <c r="AH219" s="0"/>
      <c r="AI219" s="0"/>
    </row>
    <row r="220" customFormat="false" ht="13.8" hidden="false" customHeight="false" outlineLevel="0" collapsed="false">
      <c r="A220" s="2" t="n">
        <v>55</v>
      </c>
      <c r="B220" s="2" t="s">
        <v>741</v>
      </c>
      <c r="C220" s="1" t="s">
        <v>744</v>
      </c>
      <c r="D220" s="1" t="s">
        <v>804</v>
      </c>
      <c r="E220" s="1" t="n">
        <v>100</v>
      </c>
      <c r="F220" s="1" t="n">
        <v>115</v>
      </c>
      <c r="G220" s="1" t="n">
        <v>70</v>
      </c>
      <c r="H220" s="1" t="n">
        <v>40</v>
      </c>
      <c r="I220" s="1" t="n">
        <v>70</v>
      </c>
      <c r="J220" s="1" t="n">
        <v>85</v>
      </c>
      <c r="K220" s="1" t="n">
        <f aca="false">E220+F220+G220+H220+I220+J220</f>
        <v>480</v>
      </c>
      <c r="L220" s="1" t="n">
        <v>80</v>
      </c>
      <c r="M220" s="1" t="n">
        <f aca="false">(E220+75)*(G220+20)</f>
        <v>15750</v>
      </c>
      <c r="N220" s="1" t="n">
        <f aca="false">(E220+107)*ROUNDDOWN(((G220+52)*1.1),0)</f>
        <v>27738</v>
      </c>
      <c r="O220" s="1" t="n">
        <f aca="false">(E220+75)*(I220+20)</f>
        <v>15750</v>
      </c>
      <c r="P220" s="1" t="n">
        <f aca="false">(E220+107)*ROUNDDOWN(((I220+52)*1.1),0)</f>
        <v>27738</v>
      </c>
      <c r="R220" s="1" t="s">
        <v>11</v>
      </c>
      <c r="S220" s="1" t="s">
        <v>11</v>
      </c>
      <c r="T220" s="1" t="s">
        <v>738</v>
      </c>
      <c r="U220" s="1" t="s">
        <v>739</v>
      </c>
      <c r="V220" s="1" t="s">
        <v>740</v>
      </c>
      <c r="X220" s="1" t="str">
        <f aca="false">CONCATENATE(R220&amp;W220&amp;A220&amp;B220&amp;S220&amp;T220&amp;C220&amp;D220&amp;U220&amp;D220&amp;V220&amp;R220&amp;W220&amp;E220&amp;S220&amp;W220&amp;F220&amp;R220&amp;W220&amp;G220&amp;S220&amp;W220&amp;H220&amp;R220&amp;W220&amp;I220&amp;S220&amp;W220&amp;J220&amp;R220&amp;W220&amp;K220&amp;S220&amp;W220&amp;L220&amp;R220&amp;W220&amp;M220&amp;S220&amp;W220&amp;N220&amp;R220&amp;W220&amp;O220&amp;S220&amp;W220&amp;P220&amp;S220)</f>
        <v>|55-2|[[Ｐリグル&gt;リグル]]|100|115|70|40|70|85|480|80|15750|27738|15750|27738|</v>
      </c>
      <c r="AB220" s="0"/>
      <c r="AC220" s="0"/>
      <c r="AD220" s="0"/>
      <c r="AE220" s="0"/>
      <c r="AF220" s="0"/>
      <c r="AG220" s="0"/>
      <c r="AH220" s="0"/>
      <c r="AI220" s="0"/>
    </row>
    <row r="221" customFormat="false" ht="13.8" hidden="false" customHeight="false" outlineLevel="0" collapsed="false">
      <c r="A221" s="2" t="n">
        <v>55</v>
      </c>
      <c r="B221" s="2" t="s">
        <v>743</v>
      </c>
      <c r="C221" s="1" t="s">
        <v>750</v>
      </c>
      <c r="D221" s="1" t="s">
        <v>804</v>
      </c>
      <c r="E221" s="1" t="n">
        <v>70</v>
      </c>
      <c r="F221" s="1" t="n">
        <v>70</v>
      </c>
      <c r="G221" s="1" t="n">
        <v>90</v>
      </c>
      <c r="H221" s="1" t="n">
        <v>40</v>
      </c>
      <c r="I221" s="1" t="n">
        <v>105</v>
      </c>
      <c r="J221" s="1" t="n">
        <v>105</v>
      </c>
      <c r="K221" s="1" t="n">
        <f aca="false">E221+F221+G221+H221+I221+J221</f>
        <v>480</v>
      </c>
      <c r="L221" s="1" t="n">
        <v>80</v>
      </c>
      <c r="M221" s="1" t="n">
        <f aca="false">(E221+75)*(G221+20)</f>
        <v>15950</v>
      </c>
      <c r="N221" s="1" t="n">
        <f aca="false">(E221+107)*ROUNDDOWN(((G221+52)*1.1),0)</f>
        <v>27612</v>
      </c>
      <c r="O221" s="1" t="n">
        <f aca="false">(E221+75)*(I221+20)</f>
        <v>18125</v>
      </c>
      <c r="P221" s="1" t="n">
        <f aca="false">(E221+107)*ROUNDDOWN(((I221+52)*1.1),0)</f>
        <v>30444</v>
      </c>
      <c r="R221" s="1" t="s">
        <v>11</v>
      </c>
      <c r="S221" s="1" t="s">
        <v>11</v>
      </c>
      <c r="T221" s="1" t="s">
        <v>738</v>
      </c>
      <c r="U221" s="1" t="s">
        <v>739</v>
      </c>
      <c r="V221" s="1" t="s">
        <v>740</v>
      </c>
      <c r="X221" s="1" t="str">
        <f aca="false">CONCATENATE(R221&amp;W221&amp;A221&amp;B221&amp;S221&amp;T221&amp;C221&amp;D221&amp;U221&amp;D221&amp;V221&amp;R221&amp;W221&amp;E221&amp;S221&amp;W221&amp;F221&amp;R221&amp;W221&amp;G221&amp;S221&amp;W221&amp;H221&amp;R221&amp;W221&amp;I221&amp;S221&amp;W221&amp;J221&amp;R221&amp;W221&amp;K221&amp;S221&amp;W221&amp;L221&amp;R221&amp;W221&amp;M221&amp;S221&amp;W221&amp;N221&amp;R221&amp;W221&amp;O221&amp;S221&amp;W221&amp;P221&amp;S221)</f>
        <v>|55-3|[[Ａリグル&gt;リグル]]|70|70|90|40|105|105|480|80|15950|27612|18125|30444|</v>
      </c>
      <c r="AB221" s="0"/>
      <c r="AC221" s="0"/>
      <c r="AD221" s="0"/>
      <c r="AE221" s="0"/>
      <c r="AF221" s="0"/>
      <c r="AG221" s="0"/>
      <c r="AH221" s="0"/>
      <c r="AI221" s="0"/>
    </row>
    <row r="222" customFormat="false" ht="13.8" hidden="false" customHeight="false" outlineLevel="0" collapsed="false">
      <c r="A222" s="2" t="n">
        <v>55</v>
      </c>
      <c r="B222" s="2" t="s">
        <v>745</v>
      </c>
      <c r="C222" s="1" t="s">
        <v>746</v>
      </c>
      <c r="D222" s="1" t="s">
        <v>804</v>
      </c>
      <c r="E222" s="1" t="n">
        <v>60</v>
      </c>
      <c r="F222" s="1" t="n">
        <v>105</v>
      </c>
      <c r="G222" s="1" t="n">
        <v>40</v>
      </c>
      <c r="H222" s="1" t="n">
        <v>105</v>
      </c>
      <c r="I222" s="1" t="n">
        <v>40</v>
      </c>
      <c r="J222" s="1" t="n">
        <v>130</v>
      </c>
      <c r="K222" s="1" t="n">
        <f aca="false">E222+F222+G222+H222+I222+J222</f>
        <v>480</v>
      </c>
      <c r="L222" s="1" t="n">
        <v>80</v>
      </c>
      <c r="M222" s="1" t="n">
        <f aca="false">(E222+75)*(G222+20)</f>
        <v>8100</v>
      </c>
      <c r="N222" s="1" t="n">
        <f aca="false">(E222+107)*ROUNDDOWN(((G222+52)*1.1),0)</f>
        <v>16867</v>
      </c>
      <c r="O222" s="1" t="n">
        <f aca="false">(E222+75)*(I222+20)</f>
        <v>8100</v>
      </c>
      <c r="P222" s="1" t="n">
        <f aca="false">(E222+107)*ROUNDDOWN(((I222+52)*1.1),0)</f>
        <v>16867</v>
      </c>
      <c r="R222" s="1" t="s">
        <v>11</v>
      </c>
      <c r="S222" s="1" t="s">
        <v>11</v>
      </c>
      <c r="T222" s="1" t="s">
        <v>738</v>
      </c>
      <c r="U222" s="1" t="s">
        <v>739</v>
      </c>
      <c r="V222" s="1" t="s">
        <v>740</v>
      </c>
      <c r="X222" s="1" t="str">
        <f aca="false">CONCATENATE(R222&amp;W222&amp;A222&amp;B222&amp;S222&amp;T222&amp;C222&amp;D222&amp;U222&amp;D222&amp;V222&amp;R222&amp;W222&amp;E222&amp;S222&amp;W222&amp;F222&amp;R222&amp;W222&amp;G222&amp;S222&amp;W222&amp;H222&amp;R222&amp;W222&amp;I222&amp;S222&amp;W222&amp;J222&amp;R222&amp;W222&amp;K222&amp;S222&amp;W222&amp;L222&amp;R222&amp;W222&amp;M222&amp;S222&amp;W222&amp;N222&amp;R222&amp;W222&amp;O222&amp;S222&amp;W222&amp;P222&amp;S222)</f>
        <v>|55-4|[[Ｅリグル&gt;リグル]]|60|105|40|105|40|130|480|80|8100|16867|8100|16867|</v>
      </c>
      <c r="AB222" s="0"/>
      <c r="AC222" s="0"/>
      <c r="AD222" s="0"/>
      <c r="AE222" s="0"/>
      <c r="AF222" s="0"/>
      <c r="AG222" s="0"/>
      <c r="AH222" s="0"/>
      <c r="AI222" s="0"/>
    </row>
    <row r="223" customFormat="false" ht="13.8" hidden="false" customHeight="false" outlineLevel="0" collapsed="false">
      <c r="A223" s="2" t="n">
        <v>56</v>
      </c>
      <c r="B223" s="2" t="s">
        <v>735</v>
      </c>
      <c r="C223" s="1" t="s">
        <v>736</v>
      </c>
      <c r="D223" s="1" t="s">
        <v>805</v>
      </c>
      <c r="E223" s="1" t="n">
        <v>55</v>
      </c>
      <c r="F223" s="1" t="n">
        <v>30</v>
      </c>
      <c r="G223" s="1" t="n">
        <v>30</v>
      </c>
      <c r="H223" s="1" t="n">
        <v>50</v>
      </c>
      <c r="I223" s="1" t="n">
        <v>65</v>
      </c>
      <c r="J223" s="1" t="n">
        <v>40</v>
      </c>
      <c r="K223" s="1" t="n">
        <f aca="false">E223+F223+G223+H223+I223+J223</f>
        <v>270</v>
      </c>
      <c r="L223" s="1" t="n">
        <v>80</v>
      </c>
      <c r="M223" s="1" t="n">
        <f aca="false">(E223+75)*(G223+20)</f>
        <v>6500</v>
      </c>
      <c r="N223" s="1" t="n">
        <f aca="false">(E223+107)*ROUNDDOWN(((G223+52)*1.1),0)</f>
        <v>14580</v>
      </c>
      <c r="O223" s="1" t="n">
        <f aca="false">(E223+75)*(I223+20)</f>
        <v>11050</v>
      </c>
      <c r="P223" s="1" t="n">
        <f aca="false">(E223+107)*ROUNDDOWN(((I223+52)*1.1),0)</f>
        <v>20736</v>
      </c>
      <c r="R223" s="1" t="s">
        <v>11</v>
      </c>
      <c r="S223" s="1" t="s">
        <v>11</v>
      </c>
      <c r="T223" s="1" t="s">
        <v>738</v>
      </c>
      <c r="U223" s="1" t="s">
        <v>739</v>
      </c>
      <c r="V223" s="1" t="s">
        <v>740</v>
      </c>
      <c r="X223" s="1" t="str">
        <f aca="false">CONCATENATE(R223&amp;W223&amp;A223&amp;B223&amp;S223&amp;T223&amp;C223&amp;D223&amp;U223&amp;D223&amp;V223&amp;R223&amp;W223&amp;E223&amp;S223&amp;W223&amp;F223&amp;R223&amp;W223&amp;G223&amp;S223&amp;W223&amp;H223&amp;R223&amp;W223&amp;I223&amp;S223&amp;W223&amp;J223&amp;R223&amp;W223&amp;K223&amp;S223&amp;W223&amp;L223&amp;R223&amp;W223&amp;M223&amp;S223&amp;W223&amp;N223&amp;R223&amp;W223&amp;O223&amp;S223&amp;W223&amp;P223&amp;S223)</f>
        <v>|56-1|[[Ｎミスティア&gt;ミスティア]]|55|30|30|50|65|40|270|80|6500|14580|11050|20736|</v>
      </c>
      <c r="AB223" s="0"/>
      <c r="AC223" s="0"/>
      <c r="AD223" s="0"/>
      <c r="AE223" s="0"/>
      <c r="AF223" s="0"/>
      <c r="AG223" s="0"/>
      <c r="AH223" s="0"/>
      <c r="AI223" s="0"/>
    </row>
    <row r="224" customFormat="false" ht="13.8" hidden="false" customHeight="false" outlineLevel="0" collapsed="false">
      <c r="A224" s="2" t="n">
        <v>56</v>
      </c>
      <c r="B224" s="2" t="s">
        <v>741</v>
      </c>
      <c r="C224" s="1" t="s">
        <v>742</v>
      </c>
      <c r="D224" s="1" t="s">
        <v>805</v>
      </c>
      <c r="E224" s="1" t="n">
        <v>85</v>
      </c>
      <c r="F224" s="1" t="n">
        <v>70</v>
      </c>
      <c r="G224" s="1" t="n">
        <v>75</v>
      </c>
      <c r="H224" s="1" t="n">
        <v>80</v>
      </c>
      <c r="I224" s="1" t="n">
        <v>120</v>
      </c>
      <c r="J224" s="1" t="n">
        <v>50</v>
      </c>
      <c r="K224" s="1" t="n">
        <f aca="false">E224+F224+G224+H224+I224+J224</f>
        <v>480</v>
      </c>
      <c r="L224" s="1" t="n">
        <v>80</v>
      </c>
      <c r="M224" s="1" t="n">
        <f aca="false">(E224+75)*(G224+20)</f>
        <v>15200</v>
      </c>
      <c r="N224" s="1" t="n">
        <f aca="false">(E224+107)*ROUNDDOWN(((G224+52)*1.1),0)</f>
        <v>26688</v>
      </c>
      <c r="O224" s="1" t="n">
        <f aca="false">(E224+75)*(I224+20)</f>
        <v>22400</v>
      </c>
      <c r="P224" s="1" t="n">
        <f aca="false">(E224+107)*ROUNDDOWN(((I224+52)*1.1),0)</f>
        <v>36288</v>
      </c>
      <c r="R224" s="1" t="s">
        <v>11</v>
      </c>
      <c r="S224" s="1" t="s">
        <v>11</v>
      </c>
      <c r="T224" s="1" t="s">
        <v>738</v>
      </c>
      <c r="U224" s="1" t="s">
        <v>739</v>
      </c>
      <c r="V224" s="1" t="s">
        <v>740</v>
      </c>
      <c r="X224" s="1" t="str">
        <f aca="false">CONCATENATE(R224&amp;W224&amp;A224&amp;B224&amp;S224&amp;T224&amp;C224&amp;D224&amp;U224&amp;D224&amp;V224&amp;R224&amp;W224&amp;E224&amp;S224&amp;W224&amp;F224&amp;R224&amp;W224&amp;G224&amp;S224&amp;W224&amp;H224&amp;R224&amp;W224&amp;I224&amp;S224&amp;W224&amp;J224&amp;R224&amp;W224&amp;K224&amp;S224&amp;W224&amp;L224&amp;R224&amp;W224&amp;M224&amp;S224&amp;W224&amp;N224&amp;R224&amp;W224&amp;O224&amp;S224&amp;W224&amp;P224&amp;S224)</f>
        <v>|56-2|[[Ｄミスティア&gt;ミスティア]]|85|70|75|80|120|50|480|80|15200|26688|22400|36288|</v>
      </c>
      <c r="AB224" s="0"/>
      <c r="AC224" s="0"/>
      <c r="AD224" s="0"/>
      <c r="AE224" s="0"/>
      <c r="AF224" s="0"/>
      <c r="AG224" s="0"/>
      <c r="AH224" s="0"/>
      <c r="AI224" s="0"/>
    </row>
    <row r="225" customFormat="false" ht="13.8" hidden="false" customHeight="false" outlineLevel="0" collapsed="false">
      <c r="A225" s="2" t="n">
        <v>56</v>
      </c>
      <c r="B225" s="2" t="s">
        <v>743</v>
      </c>
      <c r="C225" s="1" t="s">
        <v>744</v>
      </c>
      <c r="D225" s="1" t="s">
        <v>805</v>
      </c>
      <c r="E225" s="1" t="n">
        <v>80</v>
      </c>
      <c r="F225" s="1" t="n">
        <v>55</v>
      </c>
      <c r="G225" s="1" t="n">
        <v>80</v>
      </c>
      <c r="H225" s="1" t="n">
        <v>110</v>
      </c>
      <c r="I225" s="1" t="n">
        <v>80</v>
      </c>
      <c r="J225" s="1" t="n">
        <v>75</v>
      </c>
      <c r="K225" s="1" t="n">
        <f aca="false">E225+F225+G225+H225+I225+J225</f>
        <v>480</v>
      </c>
      <c r="L225" s="1" t="n">
        <v>80</v>
      </c>
      <c r="M225" s="1" t="n">
        <f aca="false">(E225+75)*(G225+20)</f>
        <v>15500</v>
      </c>
      <c r="N225" s="1" t="n">
        <f aca="false">(E225+107)*ROUNDDOWN(((G225+52)*1.1),0)</f>
        <v>27115</v>
      </c>
      <c r="O225" s="1" t="n">
        <f aca="false">(E225+75)*(I225+20)</f>
        <v>15500</v>
      </c>
      <c r="P225" s="1" t="n">
        <f aca="false">(E225+107)*ROUNDDOWN(((I225+52)*1.1),0)</f>
        <v>27115</v>
      </c>
      <c r="R225" s="1" t="s">
        <v>11</v>
      </c>
      <c r="S225" s="1" t="s">
        <v>11</v>
      </c>
      <c r="T225" s="1" t="s">
        <v>738</v>
      </c>
      <c r="U225" s="1" t="s">
        <v>739</v>
      </c>
      <c r="V225" s="1" t="s">
        <v>740</v>
      </c>
      <c r="X225" s="1" t="str">
        <f aca="false">CONCATENATE(R225&amp;W225&amp;A225&amp;B225&amp;S225&amp;T225&amp;C225&amp;D225&amp;U225&amp;D225&amp;V225&amp;R225&amp;W225&amp;E225&amp;S225&amp;W225&amp;F225&amp;R225&amp;W225&amp;G225&amp;S225&amp;W225&amp;H225&amp;R225&amp;W225&amp;I225&amp;S225&amp;W225&amp;J225&amp;R225&amp;W225&amp;K225&amp;S225&amp;W225&amp;L225&amp;R225&amp;W225&amp;M225&amp;S225&amp;W225&amp;N225&amp;R225&amp;W225&amp;O225&amp;S225&amp;W225&amp;P225&amp;S225)</f>
        <v>|56-3|[[Ｐミスティア&gt;ミスティア]]|80|55|80|110|80|75|480|80|15500|27115|15500|27115|</v>
      </c>
      <c r="AB225" s="0"/>
      <c r="AC225" s="0"/>
      <c r="AD225" s="0"/>
      <c r="AE225" s="0"/>
      <c r="AF225" s="0"/>
      <c r="AG225" s="0"/>
      <c r="AH225" s="0"/>
      <c r="AI225" s="0"/>
    </row>
    <row r="226" customFormat="false" ht="13.8" hidden="false" customHeight="false" outlineLevel="0" collapsed="false">
      <c r="A226" s="2" t="n">
        <v>56</v>
      </c>
      <c r="B226" s="2" t="s">
        <v>745</v>
      </c>
      <c r="C226" s="1" t="s">
        <v>746</v>
      </c>
      <c r="D226" s="1" t="s">
        <v>805</v>
      </c>
      <c r="E226" s="1" t="n">
        <v>120</v>
      </c>
      <c r="F226" s="1" t="n">
        <v>40</v>
      </c>
      <c r="G226" s="1" t="n">
        <v>55</v>
      </c>
      <c r="H226" s="1" t="n">
        <v>90</v>
      </c>
      <c r="I226" s="1" t="n">
        <v>55</v>
      </c>
      <c r="J226" s="1" t="n">
        <v>120</v>
      </c>
      <c r="K226" s="1" t="n">
        <f aca="false">E226+F226+G226+H226+I226+J226</f>
        <v>480</v>
      </c>
      <c r="L226" s="1" t="n">
        <v>80</v>
      </c>
      <c r="M226" s="1" t="n">
        <f aca="false">(E226+75)*(G226+20)</f>
        <v>14625</v>
      </c>
      <c r="N226" s="1" t="n">
        <f aca="false">(E226+107)*ROUNDDOWN(((G226+52)*1.1),0)</f>
        <v>26559</v>
      </c>
      <c r="O226" s="1" t="n">
        <f aca="false">(E226+75)*(I226+20)</f>
        <v>14625</v>
      </c>
      <c r="P226" s="1" t="n">
        <f aca="false">(E226+107)*ROUNDDOWN(((I226+52)*1.1),0)</f>
        <v>26559</v>
      </c>
      <c r="R226" s="1" t="s">
        <v>11</v>
      </c>
      <c r="S226" s="1" t="s">
        <v>11</v>
      </c>
      <c r="T226" s="1" t="s">
        <v>738</v>
      </c>
      <c r="U226" s="1" t="s">
        <v>739</v>
      </c>
      <c r="V226" s="1" t="s">
        <v>740</v>
      </c>
      <c r="X226" s="1" t="str">
        <f aca="false">CONCATENATE(R226&amp;W226&amp;A226&amp;B226&amp;S226&amp;T226&amp;C226&amp;D226&amp;U226&amp;D226&amp;V226&amp;R226&amp;W226&amp;E226&amp;S226&amp;W226&amp;F226&amp;R226&amp;W226&amp;G226&amp;S226&amp;W226&amp;H226&amp;R226&amp;W226&amp;I226&amp;S226&amp;W226&amp;J226&amp;R226&amp;W226&amp;K226&amp;S226&amp;W226&amp;L226&amp;R226&amp;W226&amp;M226&amp;S226&amp;W226&amp;N226&amp;R226&amp;W226&amp;O226&amp;S226&amp;W226&amp;P226&amp;S226)</f>
        <v>|56-4|[[Ｅミスティア&gt;ミスティア]]|120|40|55|90|55|120|480|80|14625|26559|14625|26559|</v>
      </c>
      <c r="AB226" s="0"/>
      <c r="AC226" s="0"/>
      <c r="AD226" s="0"/>
      <c r="AE226" s="0"/>
      <c r="AF226" s="0"/>
      <c r="AG226" s="0"/>
      <c r="AH226" s="0"/>
      <c r="AI226" s="0"/>
    </row>
    <row r="227" customFormat="false" ht="13.8" hidden="false" customHeight="false" outlineLevel="0" collapsed="false">
      <c r="A227" s="2" t="n">
        <v>57</v>
      </c>
      <c r="B227" s="2" t="s">
        <v>735</v>
      </c>
      <c r="C227" s="1" t="s">
        <v>736</v>
      </c>
      <c r="D227" s="1" t="s">
        <v>806</v>
      </c>
      <c r="E227" s="1" t="n">
        <v>60</v>
      </c>
      <c r="F227" s="1" t="n">
        <v>55</v>
      </c>
      <c r="G227" s="1" t="n">
        <v>50</v>
      </c>
      <c r="H227" s="1" t="n">
        <v>30</v>
      </c>
      <c r="I227" s="1" t="n">
        <v>40</v>
      </c>
      <c r="J227" s="1" t="n">
        <v>40</v>
      </c>
      <c r="K227" s="1" t="n">
        <f aca="false">E227+F227+G227+H227+I227+J227</f>
        <v>275</v>
      </c>
      <c r="L227" s="1" t="n">
        <v>90</v>
      </c>
      <c r="M227" s="1" t="n">
        <f aca="false">(E227+75)*(G227+20)</f>
        <v>9450</v>
      </c>
      <c r="N227" s="1" t="n">
        <f aca="false">(E227+107)*ROUNDDOWN(((G227+52)*1.1),0)</f>
        <v>18704</v>
      </c>
      <c r="O227" s="1" t="n">
        <f aca="false">(E227+75)*(I227+20)</f>
        <v>8100</v>
      </c>
      <c r="P227" s="1" t="n">
        <f aca="false">(E227+107)*ROUNDDOWN(((I227+52)*1.1),0)</f>
        <v>16867</v>
      </c>
      <c r="R227" s="1" t="s">
        <v>11</v>
      </c>
      <c r="S227" s="1" t="s">
        <v>11</v>
      </c>
      <c r="T227" s="1" t="s">
        <v>738</v>
      </c>
      <c r="U227" s="1" t="s">
        <v>739</v>
      </c>
      <c r="V227" s="1" t="s">
        <v>740</v>
      </c>
      <c r="X227" s="1" t="str">
        <f aca="false">CONCATENATE(R227&amp;W227&amp;A227&amp;B227&amp;S227&amp;T227&amp;C227&amp;D227&amp;U227&amp;D227&amp;V227&amp;R227&amp;W227&amp;E227&amp;S227&amp;W227&amp;F227&amp;R227&amp;W227&amp;G227&amp;S227&amp;W227&amp;H227&amp;R227&amp;W227&amp;I227&amp;S227&amp;W227&amp;J227&amp;R227&amp;W227&amp;K227&amp;S227&amp;W227&amp;L227&amp;R227&amp;W227&amp;M227&amp;S227&amp;W227&amp;N227&amp;R227&amp;W227&amp;O227&amp;S227&amp;W227&amp;P227&amp;S227)</f>
        <v>|57-1|[[Ｎけいね&gt;けいね]]|60|55|50|30|40|40|275|90|9450|18704|8100|16867|</v>
      </c>
      <c r="AB227" s="0"/>
      <c r="AC227" s="0"/>
      <c r="AD227" s="0"/>
      <c r="AE227" s="0"/>
      <c r="AF227" s="0"/>
      <c r="AG227" s="0"/>
      <c r="AH227" s="0"/>
      <c r="AI227" s="0"/>
    </row>
    <row r="228" customFormat="false" ht="13.8" hidden="false" customHeight="false" outlineLevel="0" collapsed="false">
      <c r="A228" s="2" t="n">
        <v>57</v>
      </c>
      <c r="B228" s="2" t="s">
        <v>741</v>
      </c>
      <c r="C228" s="1" t="s">
        <v>742</v>
      </c>
      <c r="D228" s="1" t="s">
        <v>806</v>
      </c>
      <c r="E228" s="1" t="n">
        <v>95</v>
      </c>
      <c r="F228" s="1" t="n">
        <v>95</v>
      </c>
      <c r="G228" s="1" t="n">
        <v>125</v>
      </c>
      <c r="H228" s="1" t="n">
        <v>45</v>
      </c>
      <c r="I228" s="1" t="n">
        <v>80</v>
      </c>
      <c r="J228" s="1" t="n">
        <v>45</v>
      </c>
      <c r="K228" s="1" t="n">
        <f aca="false">E228+F228+G228+H228+I228+J228</f>
        <v>485</v>
      </c>
      <c r="L228" s="1" t="n">
        <v>90</v>
      </c>
      <c r="M228" s="1" t="n">
        <f aca="false">(E228+75)*(G228+20)</f>
        <v>24650</v>
      </c>
      <c r="N228" s="1" t="n">
        <f aca="false">(E228+107)*ROUNDDOWN(((G228+52)*1.1),0)</f>
        <v>39188</v>
      </c>
      <c r="O228" s="1" t="n">
        <f aca="false">(E228+75)*(I228+20)</f>
        <v>17000</v>
      </c>
      <c r="P228" s="1" t="n">
        <f aca="false">(E228+107)*ROUNDDOWN(((I228+52)*1.1),0)</f>
        <v>29290</v>
      </c>
      <c r="R228" s="1" t="s">
        <v>11</v>
      </c>
      <c r="S228" s="1" t="s">
        <v>11</v>
      </c>
      <c r="T228" s="1" t="s">
        <v>738</v>
      </c>
      <c r="U228" s="1" t="s">
        <v>739</v>
      </c>
      <c r="V228" s="1" t="s">
        <v>740</v>
      </c>
      <c r="X228" s="1" t="str">
        <f aca="false">CONCATENATE(R228&amp;W228&amp;A228&amp;B228&amp;S228&amp;T228&amp;C228&amp;D228&amp;U228&amp;D228&amp;V228&amp;R228&amp;W228&amp;E228&amp;S228&amp;W228&amp;F228&amp;R228&amp;W228&amp;G228&amp;S228&amp;W228&amp;H228&amp;R228&amp;W228&amp;I228&amp;S228&amp;W228&amp;J228&amp;R228&amp;W228&amp;K228&amp;S228&amp;W228&amp;L228&amp;R228&amp;W228&amp;M228&amp;S228&amp;W228&amp;N228&amp;R228&amp;W228&amp;O228&amp;S228&amp;W228&amp;P228&amp;S228)</f>
        <v>|57-2|[[Ｄけいね&gt;けいね]]|95|95|125|45|80|45|485|90|24650|39188|17000|29290|</v>
      </c>
      <c r="AB228" s="0"/>
      <c r="AC228" s="0"/>
      <c r="AD228" s="0"/>
      <c r="AE228" s="0"/>
      <c r="AF228" s="0"/>
      <c r="AG228" s="0"/>
      <c r="AH228" s="0"/>
      <c r="AI228" s="0"/>
    </row>
    <row r="229" customFormat="false" ht="13.8" hidden="false" customHeight="false" outlineLevel="0" collapsed="false">
      <c r="A229" s="2" t="s">
        <v>807</v>
      </c>
      <c r="B229" s="2" t="s">
        <v>743</v>
      </c>
      <c r="C229" s="1" t="s">
        <v>808</v>
      </c>
      <c r="D229" s="1" t="s">
        <v>806</v>
      </c>
      <c r="E229" s="4" t="n">
        <v>95</v>
      </c>
      <c r="F229" s="4" t="n">
        <v>140</v>
      </c>
      <c r="G229" s="4" t="n">
        <v>50</v>
      </c>
      <c r="H229" s="4" t="n">
        <v>55</v>
      </c>
      <c r="I229" s="4" t="n">
        <v>50</v>
      </c>
      <c r="J229" s="4" t="n">
        <v>120</v>
      </c>
      <c r="K229" s="1" t="n">
        <f aca="false">E229+F229+G229+H229+I229+J229</f>
        <v>510</v>
      </c>
      <c r="L229" s="1" t="n">
        <v>90</v>
      </c>
      <c r="M229" s="1" t="n">
        <f aca="false">(E229+75)*(G229+20)</f>
        <v>11900</v>
      </c>
      <c r="N229" s="1" t="n">
        <f aca="false">(E229+107)*ROUNDDOWN(((G229+52)*1.1),0)</f>
        <v>22624</v>
      </c>
      <c r="O229" s="1" t="n">
        <f aca="false">(E229+75)*(I229+20)</f>
        <v>11900</v>
      </c>
      <c r="P229" s="1" t="n">
        <f aca="false">(E229+107)*ROUNDDOWN(((I229+52)*1.1),0)</f>
        <v>22624</v>
      </c>
      <c r="R229" s="1" t="s">
        <v>11</v>
      </c>
      <c r="S229" s="1" t="s">
        <v>11</v>
      </c>
      <c r="T229" s="1" t="s">
        <v>738</v>
      </c>
      <c r="U229" s="1" t="s">
        <v>739</v>
      </c>
      <c r="V229" s="1" t="s">
        <v>740</v>
      </c>
      <c r="X229" s="1" t="str">
        <f aca="false">CONCATENATE(R229&amp;W229&amp;A229&amp;B229&amp;S229&amp;T229&amp;C229&amp;D229&amp;U229&amp;D229&amp;V229&amp;R229&amp;W229&amp;E229&amp;S229&amp;W229&amp;F229&amp;R229&amp;W229&amp;G229&amp;S229&amp;W229&amp;H229&amp;R229&amp;W229&amp;I229&amp;S229&amp;W229&amp;J229&amp;R229&amp;W229&amp;K229&amp;S229&amp;W229&amp;L229&amp;R229&amp;W229&amp;M229&amp;S229&amp;W229&amp;N229&amp;R229&amp;W229&amp;O229&amp;S229&amp;W229&amp;P229&amp;S229)</f>
        <v>|57-3|[[ハクタクけいね&gt;けいね]]|95|140|50|55|50|120|510|90|11900|22624|11900|22624|</v>
      </c>
      <c r="AB229" s="0"/>
      <c r="AC229" s="0"/>
      <c r="AD229" s="0"/>
      <c r="AE229" s="0"/>
      <c r="AF229" s="0"/>
      <c r="AG229" s="0"/>
      <c r="AH229" s="0"/>
      <c r="AI229" s="0"/>
    </row>
    <row r="230" customFormat="false" ht="13.8" hidden="false" customHeight="false" outlineLevel="0" collapsed="false">
      <c r="A230" s="2" t="n">
        <v>57</v>
      </c>
      <c r="B230" s="2" t="s">
        <v>758</v>
      </c>
      <c r="C230" s="1" t="s">
        <v>744</v>
      </c>
      <c r="D230" s="1" t="s">
        <v>806</v>
      </c>
      <c r="E230" s="1" t="n">
        <v>80</v>
      </c>
      <c r="F230" s="1" t="n">
        <v>40</v>
      </c>
      <c r="G230" s="1" t="n">
        <v>60</v>
      </c>
      <c r="H230" s="1" t="n">
        <v>125</v>
      </c>
      <c r="I230" s="1" t="n">
        <v>90</v>
      </c>
      <c r="J230" s="1" t="n">
        <v>90</v>
      </c>
      <c r="K230" s="1" t="n">
        <f aca="false">E230+F230+G230+H230+I230+J230</f>
        <v>485</v>
      </c>
      <c r="L230" s="1" t="n">
        <v>90</v>
      </c>
      <c r="M230" s="1" t="n">
        <f aca="false">(E230+75)*(G230+20)</f>
        <v>12400</v>
      </c>
      <c r="N230" s="1" t="n">
        <f aca="false">(E230+107)*ROUNDDOWN(((G230+52)*1.1),0)</f>
        <v>23001</v>
      </c>
      <c r="O230" s="1" t="n">
        <f aca="false">(E230+75)*(I230+20)</f>
        <v>17050</v>
      </c>
      <c r="P230" s="1" t="n">
        <f aca="false">(E230+107)*ROUNDDOWN(((I230+52)*1.1),0)</f>
        <v>29172</v>
      </c>
      <c r="R230" s="1" t="s">
        <v>11</v>
      </c>
      <c r="S230" s="1" t="s">
        <v>11</v>
      </c>
      <c r="T230" s="1" t="s">
        <v>738</v>
      </c>
      <c r="U230" s="1" t="s">
        <v>739</v>
      </c>
      <c r="V230" s="1" t="s">
        <v>740</v>
      </c>
      <c r="X230" s="1" t="str">
        <f aca="false">CONCATENATE(R230&amp;W230&amp;A230&amp;B230&amp;S230&amp;T230&amp;C230&amp;D230&amp;U230&amp;D230&amp;V230&amp;R230&amp;W230&amp;E230&amp;S230&amp;W230&amp;F230&amp;R230&amp;W230&amp;G230&amp;S230&amp;W230&amp;H230&amp;R230&amp;W230&amp;I230&amp;S230&amp;W230&amp;J230&amp;R230&amp;W230&amp;K230&amp;S230&amp;W230&amp;L230&amp;R230&amp;W230&amp;M230&amp;S230&amp;W230&amp;N230&amp;R230&amp;W230&amp;O230&amp;S230&amp;W230&amp;P230&amp;S230)</f>
        <v>|57-5|[[Ｐけいね&gt;けいね]]|80|40|60|125|90|90|485|90|12400|23001|17050|29172|</v>
      </c>
      <c r="AB230" s="0"/>
      <c r="AC230" s="0"/>
      <c r="AD230" s="0"/>
      <c r="AE230" s="0"/>
      <c r="AF230" s="0"/>
      <c r="AG230" s="0"/>
      <c r="AH230" s="0"/>
      <c r="AI230" s="0"/>
    </row>
    <row r="231" customFormat="false" ht="13.8" hidden="false" customHeight="false" outlineLevel="0" collapsed="false">
      <c r="A231" s="2" t="n">
        <v>57</v>
      </c>
      <c r="B231" s="2" t="s">
        <v>745</v>
      </c>
      <c r="C231" s="1" t="s">
        <v>746</v>
      </c>
      <c r="D231" s="1" t="s">
        <v>806</v>
      </c>
      <c r="E231" s="1" t="n">
        <v>75</v>
      </c>
      <c r="F231" s="1" t="n">
        <v>110</v>
      </c>
      <c r="G231" s="1" t="n">
        <v>70</v>
      </c>
      <c r="H231" s="1" t="n">
        <v>55</v>
      </c>
      <c r="I231" s="1" t="n">
        <v>70</v>
      </c>
      <c r="J231" s="1" t="n">
        <v>105</v>
      </c>
      <c r="K231" s="1" t="n">
        <f aca="false">E231+F231+G231+H231+I231+J231</f>
        <v>485</v>
      </c>
      <c r="L231" s="1" t="n">
        <v>90</v>
      </c>
      <c r="M231" s="1" t="n">
        <f aca="false">(E231+75)*(G231+20)</f>
        <v>13500</v>
      </c>
      <c r="N231" s="1" t="n">
        <f aca="false">(E231+107)*ROUNDDOWN(((G231+52)*1.1),0)</f>
        <v>24388</v>
      </c>
      <c r="O231" s="1" t="n">
        <f aca="false">(E231+75)*(I231+20)</f>
        <v>13500</v>
      </c>
      <c r="P231" s="1" t="n">
        <f aca="false">(E231+107)*ROUNDDOWN(((I231+52)*1.1),0)</f>
        <v>24388</v>
      </c>
      <c r="R231" s="1" t="s">
        <v>11</v>
      </c>
      <c r="S231" s="1" t="s">
        <v>11</v>
      </c>
      <c r="T231" s="1" t="s">
        <v>738</v>
      </c>
      <c r="U231" s="1" t="s">
        <v>739</v>
      </c>
      <c r="V231" s="1" t="s">
        <v>740</v>
      </c>
      <c r="X231" s="1" t="str">
        <f aca="false">CONCATENATE(R231&amp;W231&amp;A231&amp;B231&amp;S231&amp;T231&amp;C231&amp;D231&amp;U231&amp;D231&amp;V231&amp;R231&amp;W231&amp;E231&amp;S231&amp;W231&amp;F231&amp;R231&amp;W231&amp;G231&amp;S231&amp;W231&amp;H231&amp;R231&amp;W231&amp;I231&amp;S231&amp;W231&amp;J231&amp;R231&amp;W231&amp;K231&amp;S231&amp;W231&amp;L231&amp;R231&amp;W231&amp;M231&amp;S231&amp;W231&amp;N231&amp;R231&amp;W231&amp;O231&amp;S231&amp;W231&amp;P231&amp;S231)</f>
        <v>|57-4|[[Ｅけいね&gt;けいね]]|75|110|70|55|70|105|485|90|13500|24388|13500|24388|</v>
      </c>
      <c r="AB231" s="0"/>
      <c r="AC231" s="0"/>
      <c r="AD231" s="0"/>
      <c r="AE231" s="0"/>
      <c r="AF231" s="0"/>
      <c r="AG231" s="0"/>
      <c r="AH231" s="0"/>
      <c r="AI231" s="0"/>
    </row>
    <row r="232" customFormat="false" ht="13.8" hidden="false" customHeight="false" outlineLevel="0" collapsed="false">
      <c r="A232" s="2" t="n">
        <v>58</v>
      </c>
      <c r="B232" s="2" t="s">
        <v>735</v>
      </c>
      <c r="C232" s="1" t="s">
        <v>736</v>
      </c>
      <c r="D232" s="1" t="s">
        <v>809</v>
      </c>
      <c r="E232" s="1" t="n">
        <v>55</v>
      </c>
      <c r="F232" s="1" t="n">
        <v>30</v>
      </c>
      <c r="G232" s="1" t="n">
        <v>30</v>
      </c>
      <c r="H232" s="1" t="n">
        <v>55</v>
      </c>
      <c r="I232" s="1" t="n">
        <v>35</v>
      </c>
      <c r="J232" s="1" t="n">
        <v>70</v>
      </c>
      <c r="K232" s="1" t="n">
        <f aca="false">E232+F232+G232+H232+I232+J232</f>
        <v>275</v>
      </c>
      <c r="L232" s="1" t="n">
        <v>80</v>
      </c>
      <c r="M232" s="1" t="n">
        <f aca="false">(E232+75)*(G232+20)</f>
        <v>6500</v>
      </c>
      <c r="N232" s="1" t="n">
        <f aca="false">(E232+107)*ROUNDDOWN(((G232+52)*1.1),0)</f>
        <v>14580</v>
      </c>
      <c r="O232" s="1" t="n">
        <f aca="false">(E232+75)*(I232+20)</f>
        <v>7150</v>
      </c>
      <c r="P232" s="1" t="n">
        <f aca="false">(E232+107)*ROUNDDOWN(((I232+52)*1.1),0)</f>
        <v>15390</v>
      </c>
      <c r="R232" s="1" t="s">
        <v>11</v>
      </c>
      <c r="S232" s="1" t="s">
        <v>11</v>
      </c>
      <c r="T232" s="1" t="s">
        <v>738</v>
      </c>
      <c r="U232" s="1" t="s">
        <v>739</v>
      </c>
      <c r="V232" s="1" t="s">
        <v>740</v>
      </c>
      <c r="X232" s="1" t="str">
        <f aca="false">CONCATENATE(R232&amp;W232&amp;A232&amp;B232&amp;S232&amp;T232&amp;C232&amp;D232&amp;U232&amp;D232&amp;V232&amp;R232&amp;W232&amp;E232&amp;S232&amp;W232&amp;F232&amp;R232&amp;W232&amp;G232&amp;S232&amp;W232&amp;H232&amp;R232&amp;W232&amp;I232&amp;S232&amp;W232&amp;J232&amp;R232&amp;W232&amp;K232&amp;S232&amp;W232&amp;L232&amp;R232&amp;W232&amp;M232&amp;S232&amp;W232&amp;N232&amp;R232&amp;W232&amp;O232&amp;S232&amp;W232&amp;P232&amp;S232)</f>
        <v>|58-1|[[Ｎてゐ&gt;てゐ]]|55|30|30|55|35|70|275|80|6500|14580|7150|15390|</v>
      </c>
      <c r="AB232" s="0"/>
      <c r="AC232" s="0"/>
      <c r="AD232" s="0"/>
      <c r="AE232" s="0"/>
      <c r="AF232" s="0"/>
      <c r="AG232" s="0"/>
      <c r="AH232" s="0"/>
      <c r="AI232" s="0"/>
    </row>
    <row r="233" customFormat="false" ht="13.8" hidden="false" customHeight="false" outlineLevel="0" collapsed="false">
      <c r="A233" s="2" t="n">
        <v>58</v>
      </c>
      <c r="B233" s="2" t="s">
        <v>741</v>
      </c>
      <c r="C233" s="1" t="s">
        <v>750</v>
      </c>
      <c r="D233" s="1" t="s">
        <v>809</v>
      </c>
      <c r="E233" s="1" t="n">
        <v>120</v>
      </c>
      <c r="F233" s="1" t="n">
        <v>45</v>
      </c>
      <c r="G233" s="1" t="n">
        <v>60</v>
      </c>
      <c r="H233" s="1" t="n">
        <v>85</v>
      </c>
      <c r="I233" s="1" t="n">
        <v>60</v>
      </c>
      <c r="J233" s="1" t="n">
        <v>115</v>
      </c>
      <c r="K233" s="1" t="n">
        <f aca="false">E233+F233+G233+H233+I233+J233</f>
        <v>485</v>
      </c>
      <c r="L233" s="1" t="n">
        <v>80</v>
      </c>
      <c r="M233" s="1" t="n">
        <f aca="false">(E233+75)*(G233+20)</f>
        <v>15600</v>
      </c>
      <c r="N233" s="1" t="n">
        <f aca="false">(E233+107)*ROUNDDOWN(((G233+52)*1.1),0)</f>
        <v>27921</v>
      </c>
      <c r="O233" s="1" t="n">
        <f aca="false">(E233+75)*(I233+20)</f>
        <v>15600</v>
      </c>
      <c r="P233" s="1" t="n">
        <f aca="false">(E233+107)*ROUNDDOWN(((I233+52)*1.1),0)</f>
        <v>27921</v>
      </c>
      <c r="R233" s="1" t="s">
        <v>11</v>
      </c>
      <c r="S233" s="1" t="s">
        <v>11</v>
      </c>
      <c r="T233" s="1" t="s">
        <v>738</v>
      </c>
      <c r="U233" s="1" t="s">
        <v>739</v>
      </c>
      <c r="V233" s="1" t="s">
        <v>740</v>
      </c>
      <c r="X233" s="1" t="str">
        <f aca="false">CONCATENATE(R233&amp;W233&amp;A233&amp;B233&amp;S233&amp;T233&amp;C233&amp;D233&amp;U233&amp;D233&amp;V233&amp;R233&amp;W233&amp;E233&amp;S233&amp;W233&amp;F233&amp;R233&amp;W233&amp;G233&amp;S233&amp;W233&amp;H233&amp;R233&amp;W233&amp;I233&amp;S233&amp;W233&amp;J233&amp;R233&amp;W233&amp;K233&amp;S233&amp;W233&amp;L233&amp;R233&amp;W233&amp;M233&amp;S233&amp;W233&amp;N233&amp;R233&amp;W233&amp;O233&amp;S233&amp;W233&amp;P233&amp;S233)</f>
        <v>|58-2|[[Ａてゐ&gt;てゐ]]|120|45|60|85|60|115|485|80|15600|27921|15600|27921|</v>
      </c>
      <c r="AB233" s="0"/>
      <c r="AC233" s="0"/>
      <c r="AD233" s="0"/>
      <c r="AE233" s="0"/>
      <c r="AF233" s="0"/>
      <c r="AG233" s="0"/>
      <c r="AH233" s="0"/>
      <c r="AI233" s="0"/>
    </row>
    <row r="234" customFormat="false" ht="13.8" hidden="false" customHeight="false" outlineLevel="0" collapsed="false">
      <c r="A234" s="2" t="n">
        <v>58</v>
      </c>
      <c r="B234" s="2" t="s">
        <v>743</v>
      </c>
      <c r="C234" s="1" t="s">
        <v>744</v>
      </c>
      <c r="D234" s="1" t="s">
        <v>809</v>
      </c>
      <c r="E234" s="1" t="n">
        <v>70</v>
      </c>
      <c r="F234" s="1" t="n">
        <v>110</v>
      </c>
      <c r="G234" s="1" t="n">
        <v>65</v>
      </c>
      <c r="H234" s="1" t="n">
        <v>45</v>
      </c>
      <c r="I234" s="1" t="n">
        <v>80</v>
      </c>
      <c r="J234" s="1" t="n">
        <v>115</v>
      </c>
      <c r="K234" s="1" t="n">
        <f aca="false">E234+F234+G234+H234+I234+J234</f>
        <v>485</v>
      </c>
      <c r="L234" s="1" t="n">
        <v>80</v>
      </c>
      <c r="M234" s="1" t="n">
        <f aca="false">(E234+75)*(G234+20)</f>
        <v>12325</v>
      </c>
      <c r="N234" s="1" t="n">
        <f aca="false">(E234+107)*ROUNDDOWN(((G234+52)*1.1),0)</f>
        <v>22656</v>
      </c>
      <c r="O234" s="1" t="n">
        <f aca="false">(E234+75)*(I234+20)</f>
        <v>14500</v>
      </c>
      <c r="P234" s="1" t="n">
        <f aca="false">(E234+107)*ROUNDDOWN(((I234+52)*1.1),0)</f>
        <v>25665</v>
      </c>
      <c r="R234" s="1" t="s">
        <v>11</v>
      </c>
      <c r="S234" s="1" t="s">
        <v>11</v>
      </c>
      <c r="T234" s="1" t="s">
        <v>738</v>
      </c>
      <c r="U234" s="1" t="s">
        <v>739</v>
      </c>
      <c r="V234" s="1" t="s">
        <v>740</v>
      </c>
      <c r="X234" s="1" t="str">
        <f aca="false">CONCATENATE(R234&amp;W234&amp;A234&amp;B234&amp;S234&amp;T234&amp;C234&amp;D234&amp;U234&amp;D234&amp;V234&amp;R234&amp;W234&amp;E234&amp;S234&amp;W234&amp;F234&amp;R234&amp;W234&amp;G234&amp;S234&amp;W234&amp;H234&amp;R234&amp;W234&amp;I234&amp;S234&amp;W234&amp;J234&amp;R234&amp;W234&amp;K234&amp;S234&amp;W234&amp;L234&amp;R234&amp;W234&amp;M234&amp;S234&amp;W234&amp;N234&amp;R234&amp;W234&amp;O234&amp;S234&amp;W234&amp;P234&amp;S234)</f>
        <v>|58-3|[[Ｐてゐ&gt;てゐ]]|70|110|65|45|80|115|485|80|12325|22656|14500|25665|</v>
      </c>
      <c r="AB234" s="0"/>
      <c r="AC234" s="0"/>
      <c r="AD234" s="0"/>
      <c r="AE234" s="0"/>
      <c r="AF234" s="0"/>
      <c r="AG234" s="0"/>
      <c r="AH234" s="0"/>
      <c r="AI234" s="0"/>
    </row>
    <row r="235" customFormat="false" ht="13.8" hidden="false" customHeight="false" outlineLevel="0" collapsed="false">
      <c r="A235" s="2" t="n">
        <v>58</v>
      </c>
      <c r="B235" s="2" t="s">
        <v>745</v>
      </c>
      <c r="C235" s="1" t="s">
        <v>746</v>
      </c>
      <c r="D235" s="1" t="s">
        <v>809</v>
      </c>
      <c r="E235" s="1" t="n">
        <v>100</v>
      </c>
      <c r="F235" s="1" t="n">
        <v>60</v>
      </c>
      <c r="G235" s="1" t="n">
        <v>110</v>
      </c>
      <c r="H235" s="1" t="n">
        <v>35</v>
      </c>
      <c r="I235" s="1" t="n">
        <v>80</v>
      </c>
      <c r="J235" s="1" t="n">
        <v>100</v>
      </c>
      <c r="K235" s="1" t="n">
        <f aca="false">E235+F235+G235+H235+I235+J235</f>
        <v>485</v>
      </c>
      <c r="L235" s="1" t="n">
        <v>80</v>
      </c>
      <c r="M235" s="1" t="n">
        <f aca="false">(E235+75)*(G235+20)</f>
        <v>22750</v>
      </c>
      <c r="N235" s="1" t="n">
        <f aca="false">(E235+107)*ROUNDDOWN(((G235+52)*1.1),0)</f>
        <v>36846</v>
      </c>
      <c r="O235" s="1" t="n">
        <f aca="false">(E235+75)*(I235+20)</f>
        <v>17500</v>
      </c>
      <c r="P235" s="1" t="n">
        <f aca="false">(E235+107)*ROUNDDOWN(((I235+52)*1.1),0)</f>
        <v>30015</v>
      </c>
      <c r="R235" s="1" t="s">
        <v>11</v>
      </c>
      <c r="S235" s="1" t="s">
        <v>11</v>
      </c>
      <c r="T235" s="1" t="s">
        <v>738</v>
      </c>
      <c r="U235" s="1" t="s">
        <v>739</v>
      </c>
      <c r="V235" s="1" t="s">
        <v>740</v>
      </c>
      <c r="X235" s="1" t="str">
        <f aca="false">CONCATENATE(R235&amp;W235&amp;A235&amp;B235&amp;S235&amp;T235&amp;C235&amp;D235&amp;U235&amp;D235&amp;V235&amp;R235&amp;W235&amp;E235&amp;S235&amp;W235&amp;F235&amp;R235&amp;W235&amp;G235&amp;S235&amp;W235&amp;H235&amp;R235&amp;W235&amp;I235&amp;S235&amp;W235&amp;J235&amp;R235&amp;W235&amp;K235&amp;S235&amp;W235&amp;L235&amp;R235&amp;W235&amp;M235&amp;S235&amp;W235&amp;N235&amp;R235&amp;W235&amp;O235&amp;S235&amp;W235&amp;P235&amp;S235)</f>
        <v>|58-4|[[Ｅてゐ&gt;てゐ]]|100|60|110|35|80|100|485|80|22750|36846|17500|30015|</v>
      </c>
      <c r="AB235" s="0"/>
      <c r="AC235" s="0"/>
      <c r="AD235" s="0"/>
      <c r="AE235" s="0"/>
      <c r="AF235" s="0"/>
      <c r="AG235" s="0"/>
      <c r="AH235" s="0"/>
      <c r="AI235" s="0"/>
    </row>
    <row r="236" customFormat="false" ht="13.8" hidden="false" customHeight="false" outlineLevel="0" collapsed="false">
      <c r="A236" s="2" t="n">
        <v>59</v>
      </c>
      <c r="B236" s="2" t="s">
        <v>735</v>
      </c>
      <c r="C236" s="1" t="s">
        <v>736</v>
      </c>
      <c r="D236" s="1" t="s">
        <v>810</v>
      </c>
      <c r="E236" s="1" t="n">
        <v>45</v>
      </c>
      <c r="F236" s="1" t="n">
        <v>60</v>
      </c>
      <c r="G236" s="1" t="n">
        <v>45</v>
      </c>
      <c r="H236" s="1" t="n">
        <v>35</v>
      </c>
      <c r="I236" s="1" t="n">
        <v>70</v>
      </c>
      <c r="J236" s="1" t="n">
        <v>50</v>
      </c>
      <c r="K236" s="1" t="n">
        <f aca="false">E236+F236+G236+H236+I236+J236</f>
        <v>305</v>
      </c>
      <c r="L236" s="1" t="n">
        <v>100</v>
      </c>
      <c r="M236" s="1" t="n">
        <f aca="false">(E236+75)*(G236+20)</f>
        <v>7800</v>
      </c>
      <c r="N236" s="1" t="n">
        <f aca="false">(E236+107)*ROUNDDOWN(((G236+52)*1.1),0)</f>
        <v>16112</v>
      </c>
      <c r="O236" s="1" t="n">
        <f aca="false">(E236+75)*(I236+20)</f>
        <v>10800</v>
      </c>
      <c r="P236" s="1" t="n">
        <f aca="false">(E236+107)*ROUNDDOWN(((I236+52)*1.1),0)</f>
        <v>20368</v>
      </c>
      <c r="R236" s="1" t="s">
        <v>11</v>
      </c>
      <c r="S236" s="1" t="s">
        <v>11</v>
      </c>
      <c r="T236" s="1" t="s">
        <v>738</v>
      </c>
      <c r="U236" s="1" t="s">
        <v>739</v>
      </c>
      <c r="V236" s="1" t="s">
        <v>740</v>
      </c>
      <c r="X236" s="1" t="str">
        <f aca="false">CONCATENATE(R236&amp;W236&amp;A236&amp;B236&amp;S236&amp;T236&amp;C236&amp;D236&amp;U236&amp;D236&amp;V236&amp;R236&amp;W236&amp;E236&amp;S236&amp;W236&amp;F236&amp;R236&amp;W236&amp;G236&amp;S236&amp;W236&amp;H236&amp;R236&amp;W236&amp;I236&amp;S236&amp;W236&amp;J236&amp;R236&amp;W236&amp;K236&amp;S236&amp;W236&amp;L236&amp;R236&amp;W236&amp;M236&amp;S236&amp;W236&amp;N236&amp;R236&amp;W236&amp;O236&amp;S236&amp;W236&amp;P236&amp;S236)</f>
        <v>|59-1|[[Ｎウドンゲ&gt;ウドンゲ]]|45|60|45|35|70|50|305|100|7800|16112|10800|20368|</v>
      </c>
      <c r="AB236" s="0"/>
      <c r="AC236" s="0"/>
      <c r="AD236" s="0"/>
      <c r="AE236" s="0"/>
      <c r="AF236" s="0"/>
      <c r="AG236" s="0"/>
      <c r="AH236" s="0"/>
      <c r="AI236" s="0"/>
    </row>
    <row r="237" customFormat="false" ht="13.8" hidden="false" customHeight="false" outlineLevel="0" collapsed="false">
      <c r="A237" s="2" t="n">
        <v>59</v>
      </c>
      <c r="B237" s="2" t="s">
        <v>741</v>
      </c>
      <c r="C237" s="1" t="s">
        <v>750</v>
      </c>
      <c r="D237" s="1" t="s">
        <v>810</v>
      </c>
      <c r="E237" s="1" t="n">
        <v>70</v>
      </c>
      <c r="F237" s="1" t="n">
        <v>95</v>
      </c>
      <c r="G237" s="1" t="n">
        <v>70</v>
      </c>
      <c r="H237" s="1" t="n">
        <v>85</v>
      </c>
      <c r="I237" s="1" t="n">
        <v>135</v>
      </c>
      <c r="J237" s="1" t="n">
        <v>65</v>
      </c>
      <c r="K237" s="1" t="n">
        <f aca="false">E237+F237+G237+H237+I237+J237</f>
        <v>520</v>
      </c>
      <c r="L237" s="1" t="n">
        <v>100</v>
      </c>
      <c r="M237" s="1" t="n">
        <f aca="false">(E237+75)*(G237+20)</f>
        <v>13050</v>
      </c>
      <c r="N237" s="1" t="n">
        <f aca="false">(E237+107)*ROUNDDOWN(((G237+52)*1.1),0)</f>
        <v>23718</v>
      </c>
      <c r="O237" s="1" t="n">
        <f aca="false">(E237+75)*(I237+20)</f>
        <v>22475</v>
      </c>
      <c r="P237" s="1" t="n">
        <f aca="false">(E237+107)*ROUNDDOWN(((I237+52)*1.1),0)</f>
        <v>36285</v>
      </c>
      <c r="R237" s="1" t="s">
        <v>11</v>
      </c>
      <c r="S237" s="1" t="s">
        <v>11</v>
      </c>
      <c r="T237" s="1" t="s">
        <v>738</v>
      </c>
      <c r="U237" s="1" t="s">
        <v>739</v>
      </c>
      <c r="V237" s="1" t="s">
        <v>740</v>
      </c>
      <c r="X237" s="1" t="str">
        <f aca="false">CONCATENATE(R237&amp;W237&amp;A237&amp;B237&amp;S237&amp;T237&amp;C237&amp;D237&amp;U237&amp;D237&amp;V237&amp;R237&amp;W237&amp;E237&amp;S237&amp;W237&amp;F237&amp;R237&amp;W237&amp;G237&amp;S237&amp;W237&amp;H237&amp;R237&amp;W237&amp;I237&amp;S237&amp;W237&amp;J237&amp;R237&amp;W237&amp;K237&amp;S237&amp;W237&amp;L237&amp;R237&amp;W237&amp;M237&amp;S237&amp;W237&amp;N237&amp;R237&amp;W237&amp;O237&amp;S237&amp;W237&amp;P237&amp;S237)</f>
        <v>|59-2|[[Ａウドンゲ&gt;ウドンゲ]]|70|95|70|85|135|65|520|100|13050|23718|22475|36285|</v>
      </c>
      <c r="AB237" s="0"/>
      <c r="AC237" s="0"/>
      <c r="AD237" s="0"/>
      <c r="AE237" s="0"/>
      <c r="AF237" s="0"/>
      <c r="AG237" s="0"/>
      <c r="AH237" s="0"/>
      <c r="AI237" s="0"/>
    </row>
    <row r="238" customFormat="false" ht="13.8" hidden="false" customHeight="false" outlineLevel="0" collapsed="false">
      <c r="A238" s="2" t="n">
        <v>59</v>
      </c>
      <c r="B238" s="2" t="s">
        <v>743</v>
      </c>
      <c r="C238" s="1" t="s">
        <v>744</v>
      </c>
      <c r="D238" s="1" t="s">
        <v>810</v>
      </c>
      <c r="E238" s="1" t="n">
        <v>85</v>
      </c>
      <c r="F238" s="1" t="n">
        <v>130</v>
      </c>
      <c r="G238" s="1" t="n">
        <v>70</v>
      </c>
      <c r="H238" s="1" t="n">
        <v>65</v>
      </c>
      <c r="I238" s="1" t="n">
        <v>65</v>
      </c>
      <c r="J238" s="1" t="n">
        <v>105</v>
      </c>
      <c r="K238" s="1" t="n">
        <f aca="false">E238+F238+G238+H238+I238+J238</f>
        <v>520</v>
      </c>
      <c r="L238" s="1" t="n">
        <v>100</v>
      </c>
      <c r="M238" s="1" t="n">
        <f aca="false">(E238+75)*(G238+20)</f>
        <v>14400</v>
      </c>
      <c r="N238" s="1" t="n">
        <f aca="false">(E238+107)*ROUNDDOWN(((G238+52)*1.1),0)</f>
        <v>25728</v>
      </c>
      <c r="O238" s="1" t="n">
        <f aca="false">(E238+75)*(I238+20)</f>
        <v>13600</v>
      </c>
      <c r="P238" s="1" t="n">
        <f aca="false">(E238+107)*ROUNDDOWN(((I238+52)*1.1),0)</f>
        <v>24576</v>
      </c>
      <c r="R238" s="1" t="s">
        <v>11</v>
      </c>
      <c r="S238" s="1" t="s">
        <v>11</v>
      </c>
      <c r="T238" s="1" t="s">
        <v>738</v>
      </c>
      <c r="U238" s="1" t="s">
        <v>739</v>
      </c>
      <c r="V238" s="1" t="s">
        <v>740</v>
      </c>
      <c r="X238" s="1" t="str">
        <f aca="false">CONCATENATE(R238&amp;W238&amp;A238&amp;B238&amp;S238&amp;T238&amp;C238&amp;D238&amp;U238&amp;D238&amp;V238&amp;R238&amp;W238&amp;E238&amp;S238&amp;W238&amp;F238&amp;R238&amp;W238&amp;G238&amp;S238&amp;W238&amp;H238&amp;R238&amp;W238&amp;I238&amp;S238&amp;W238&amp;J238&amp;R238&amp;W238&amp;K238&amp;S238&amp;W238&amp;L238&amp;R238&amp;W238&amp;M238&amp;S238&amp;W238&amp;N238&amp;R238&amp;W238&amp;O238&amp;S238&amp;W238&amp;P238&amp;S238)</f>
        <v>|59-3|[[Ｐウドンゲ&gt;ウドンゲ]]|85|130|70|65|65|105|520|100|14400|25728|13600|24576|</v>
      </c>
      <c r="AB238" s="0"/>
      <c r="AC238" s="0"/>
      <c r="AD238" s="0"/>
      <c r="AE238" s="0"/>
      <c r="AF238" s="0"/>
      <c r="AG238" s="0"/>
      <c r="AH238" s="0"/>
      <c r="AI238" s="0"/>
    </row>
    <row r="239" customFormat="false" ht="13.8" hidden="false" customHeight="false" outlineLevel="0" collapsed="false">
      <c r="A239" s="2" t="n">
        <v>59</v>
      </c>
      <c r="B239" s="2" t="s">
        <v>745</v>
      </c>
      <c r="C239" s="1" t="s">
        <v>746</v>
      </c>
      <c r="D239" s="1" t="s">
        <v>810</v>
      </c>
      <c r="E239" s="1" t="n">
        <v>100</v>
      </c>
      <c r="F239" s="1" t="n">
        <v>70</v>
      </c>
      <c r="G239" s="1" t="n">
        <v>70</v>
      </c>
      <c r="H239" s="1" t="n">
        <v>110</v>
      </c>
      <c r="I239" s="1" t="n">
        <v>50</v>
      </c>
      <c r="J239" s="1" t="n">
        <v>120</v>
      </c>
      <c r="K239" s="1" t="n">
        <f aca="false">E239+F239+G239+H239+I239+J239</f>
        <v>520</v>
      </c>
      <c r="L239" s="1" t="n">
        <v>100</v>
      </c>
      <c r="M239" s="1" t="n">
        <f aca="false">(E239+75)*(G239+20)</f>
        <v>15750</v>
      </c>
      <c r="N239" s="1" t="n">
        <f aca="false">(E239+107)*ROUNDDOWN(((G239+52)*1.1),0)</f>
        <v>27738</v>
      </c>
      <c r="O239" s="1" t="n">
        <f aca="false">(E239+75)*(I239+20)</f>
        <v>12250</v>
      </c>
      <c r="P239" s="1" t="n">
        <f aca="false">(E239+107)*ROUNDDOWN(((I239+52)*1.1),0)</f>
        <v>23184</v>
      </c>
      <c r="R239" s="1" t="s">
        <v>11</v>
      </c>
      <c r="S239" s="1" t="s">
        <v>11</v>
      </c>
      <c r="T239" s="1" t="s">
        <v>738</v>
      </c>
      <c r="U239" s="1" t="s">
        <v>739</v>
      </c>
      <c r="V239" s="1" t="s">
        <v>740</v>
      </c>
      <c r="X239" s="1" t="str">
        <f aca="false">CONCATENATE(R239&amp;W239&amp;A239&amp;B239&amp;S239&amp;T239&amp;C239&amp;D239&amp;U239&amp;D239&amp;V239&amp;R239&amp;W239&amp;E239&amp;S239&amp;W239&amp;F239&amp;R239&amp;W239&amp;G239&amp;S239&amp;W239&amp;H239&amp;R239&amp;W239&amp;I239&amp;S239&amp;W239&amp;J239&amp;R239&amp;W239&amp;K239&amp;S239&amp;W239&amp;L239&amp;R239&amp;W239&amp;M239&amp;S239&amp;W239&amp;N239&amp;R239&amp;W239&amp;O239&amp;S239&amp;W239&amp;P239&amp;S239)</f>
        <v>|59-4|[[Ｅウドンゲ&gt;ウドンゲ]]|100|70|70|110|50|120|520|100|15750|27738|12250|23184|</v>
      </c>
      <c r="AB239" s="0"/>
      <c r="AC239" s="0"/>
      <c r="AD239" s="0"/>
      <c r="AE239" s="0"/>
      <c r="AF239" s="0"/>
      <c r="AG239" s="0"/>
      <c r="AH239" s="0"/>
      <c r="AI239" s="0"/>
    </row>
    <row r="240" customFormat="false" ht="13.8" hidden="false" customHeight="false" outlineLevel="0" collapsed="false">
      <c r="A240" s="2" t="n">
        <v>60</v>
      </c>
      <c r="B240" s="2" t="s">
        <v>735</v>
      </c>
      <c r="C240" s="1" t="s">
        <v>736</v>
      </c>
      <c r="D240" s="1" t="s">
        <v>811</v>
      </c>
      <c r="E240" s="1" t="n">
        <v>80</v>
      </c>
      <c r="F240" s="1" t="n">
        <v>45</v>
      </c>
      <c r="G240" s="1" t="n">
        <v>40</v>
      </c>
      <c r="H240" s="1" t="n">
        <v>70</v>
      </c>
      <c r="I240" s="1" t="n">
        <v>40</v>
      </c>
      <c r="J240" s="1" t="n">
        <v>45</v>
      </c>
      <c r="K240" s="1" t="n">
        <f aca="false">E240+F240+G240+H240+I240+J240</f>
        <v>320</v>
      </c>
      <c r="L240" s="1" t="n">
        <v>120</v>
      </c>
      <c r="M240" s="1" t="n">
        <f aca="false">(E240+75)*(G240+20)</f>
        <v>9300</v>
      </c>
      <c r="N240" s="1" t="n">
        <f aca="false">(E240+107)*ROUNDDOWN(((G240+52)*1.1),0)</f>
        <v>18887</v>
      </c>
      <c r="O240" s="1" t="n">
        <f aca="false">(E240+75)*(I240+20)</f>
        <v>9300</v>
      </c>
      <c r="P240" s="1" t="n">
        <f aca="false">(E240+107)*ROUNDDOWN(((I240+52)*1.1),0)</f>
        <v>18887</v>
      </c>
      <c r="R240" s="1" t="s">
        <v>11</v>
      </c>
      <c r="S240" s="1" t="s">
        <v>11</v>
      </c>
      <c r="T240" s="1" t="s">
        <v>738</v>
      </c>
      <c r="U240" s="1" t="s">
        <v>739</v>
      </c>
      <c r="V240" s="1" t="s">
        <v>740</v>
      </c>
      <c r="X240" s="1" t="str">
        <f aca="false">CONCATENATE(R240&amp;W240&amp;A240&amp;B240&amp;S240&amp;T240&amp;C240&amp;D240&amp;U240&amp;D240&amp;V240&amp;R240&amp;W240&amp;E240&amp;S240&amp;W240&amp;F240&amp;R240&amp;W240&amp;G240&amp;S240&amp;W240&amp;H240&amp;R240&amp;W240&amp;I240&amp;S240&amp;W240&amp;J240&amp;R240&amp;W240&amp;K240&amp;S240&amp;W240&amp;L240&amp;R240&amp;W240&amp;M240&amp;S240&amp;W240&amp;N240&amp;R240&amp;W240&amp;O240&amp;S240&amp;W240&amp;P240&amp;S240)</f>
        <v>|60-1|[[Ｎえいりん&gt;えいりん]]|80|45|40|70|40|45|320|120|9300|18887|9300|18887|</v>
      </c>
      <c r="AB240" s="0"/>
      <c r="AC240" s="0"/>
      <c r="AD240" s="0"/>
      <c r="AE240" s="0"/>
      <c r="AF240" s="0"/>
      <c r="AG240" s="0"/>
      <c r="AH240" s="0"/>
      <c r="AI240" s="0"/>
    </row>
    <row r="241" customFormat="false" ht="13.8" hidden="false" customHeight="false" outlineLevel="0" collapsed="false">
      <c r="A241" s="2" t="n">
        <v>60</v>
      </c>
      <c r="B241" s="2" t="s">
        <v>741</v>
      </c>
      <c r="C241" s="1" t="s">
        <v>750</v>
      </c>
      <c r="D241" s="1" t="s">
        <v>811</v>
      </c>
      <c r="E241" s="1" t="n">
        <v>145</v>
      </c>
      <c r="F241" s="1" t="n">
        <v>80</v>
      </c>
      <c r="G241" s="1" t="n">
        <v>65</v>
      </c>
      <c r="H241" s="1" t="n">
        <v>120</v>
      </c>
      <c r="I241" s="1" t="n">
        <v>75</v>
      </c>
      <c r="J241" s="1" t="n">
        <v>75</v>
      </c>
      <c r="K241" s="1" t="n">
        <f aca="false">E241+F241+G241+H241+I241+J241</f>
        <v>560</v>
      </c>
      <c r="L241" s="1" t="n">
        <v>120</v>
      </c>
      <c r="M241" s="1" t="n">
        <f aca="false">(E241+75)*(G241+20)</f>
        <v>18700</v>
      </c>
      <c r="N241" s="1" t="n">
        <f aca="false">(E241+107)*ROUNDDOWN(((G241+52)*1.1),0)</f>
        <v>32256</v>
      </c>
      <c r="O241" s="1" t="n">
        <f aca="false">(E241+75)*(I241+20)</f>
        <v>20900</v>
      </c>
      <c r="P241" s="1" t="n">
        <f aca="false">(E241+107)*ROUNDDOWN(((I241+52)*1.1),0)</f>
        <v>35028</v>
      </c>
      <c r="R241" s="1" t="s">
        <v>11</v>
      </c>
      <c r="S241" s="1" t="s">
        <v>11</v>
      </c>
      <c r="T241" s="1" t="s">
        <v>738</v>
      </c>
      <c r="U241" s="1" t="s">
        <v>739</v>
      </c>
      <c r="V241" s="1" t="s">
        <v>740</v>
      </c>
      <c r="X241" s="1" t="str">
        <f aca="false">CONCATENATE(R241&amp;W241&amp;A241&amp;B241&amp;S241&amp;T241&amp;C241&amp;D241&amp;U241&amp;D241&amp;V241&amp;R241&amp;W241&amp;E241&amp;S241&amp;W241&amp;F241&amp;R241&amp;W241&amp;G241&amp;S241&amp;W241&amp;H241&amp;R241&amp;W241&amp;I241&amp;S241&amp;W241&amp;J241&amp;R241&amp;W241&amp;K241&amp;S241&amp;W241&amp;L241&amp;R241&amp;W241&amp;M241&amp;S241&amp;W241&amp;N241&amp;R241&amp;W241&amp;O241&amp;S241&amp;W241&amp;P241&amp;S241)</f>
        <v>|60-2|[[Ａえいりん&gt;えいりん]]|145|80|65|120|75|75|560|120|18700|32256|20900|35028|</v>
      </c>
      <c r="AB241" s="0"/>
      <c r="AC241" s="0"/>
      <c r="AD241" s="0"/>
      <c r="AE241" s="0"/>
      <c r="AF241" s="0"/>
      <c r="AG241" s="0"/>
      <c r="AH241" s="0"/>
      <c r="AI241" s="0"/>
    </row>
    <row r="242" customFormat="false" ht="13.8" hidden="false" customHeight="false" outlineLevel="0" collapsed="false">
      <c r="A242" s="2" t="n">
        <v>60</v>
      </c>
      <c r="B242" s="2" t="s">
        <v>743</v>
      </c>
      <c r="C242" s="1" t="s">
        <v>744</v>
      </c>
      <c r="D242" s="1" t="s">
        <v>811</v>
      </c>
      <c r="E242" s="1" t="n">
        <v>125</v>
      </c>
      <c r="F242" s="1" t="n">
        <v>85</v>
      </c>
      <c r="G242" s="1" t="n">
        <v>80</v>
      </c>
      <c r="H242" s="1" t="n">
        <v>130</v>
      </c>
      <c r="I242" s="1" t="n">
        <v>80</v>
      </c>
      <c r="J242" s="1" t="n">
        <v>60</v>
      </c>
      <c r="K242" s="1" t="n">
        <f aca="false">E242+F242+G242+H242+I242+J242</f>
        <v>560</v>
      </c>
      <c r="L242" s="1" t="n">
        <v>120</v>
      </c>
      <c r="M242" s="1" t="n">
        <f aca="false">(E242+75)*(G242+20)</f>
        <v>20000</v>
      </c>
      <c r="N242" s="1" t="n">
        <f aca="false">(E242+107)*ROUNDDOWN(((G242+52)*1.1),0)</f>
        <v>33640</v>
      </c>
      <c r="O242" s="1" t="n">
        <f aca="false">(E242+75)*(I242+20)</f>
        <v>20000</v>
      </c>
      <c r="P242" s="1" t="n">
        <f aca="false">(E242+107)*ROUNDDOWN(((I242+52)*1.1),0)</f>
        <v>33640</v>
      </c>
      <c r="R242" s="1" t="s">
        <v>11</v>
      </c>
      <c r="S242" s="1" t="s">
        <v>11</v>
      </c>
      <c r="T242" s="1" t="s">
        <v>738</v>
      </c>
      <c r="U242" s="1" t="s">
        <v>739</v>
      </c>
      <c r="V242" s="1" t="s">
        <v>740</v>
      </c>
      <c r="X242" s="1" t="str">
        <f aca="false">CONCATENATE(R242&amp;W242&amp;A242&amp;B242&amp;S242&amp;T242&amp;C242&amp;D242&amp;U242&amp;D242&amp;V242&amp;R242&amp;W242&amp;E242&amp;S242&amp;W242&amp;F242&amp;R242&amp;W242&amp;G242&amp;S242&amp;W242&amp;H242&amp;R242&amp;W242&amp;I242&amp;S242&amp;W242&amp;J242&amp;R242&amp;W242&amp;K242&amp;S242&amp;W242&amp;L242&amp;R242&amp;W242&amp;M242&amp;S242&amp;W242&amp;N242&amp;R242&amp;W242&amp;O242&amp;S242&amp;W242&amp;P242&amp;S242)</f>
        <v>|60-3|[[Ｐえいりん&gt;えいりん]]|125|85|80|130|80|60|560|120|20000|33640|20000|33640|</v>
      </c>
      <c r="AB242" s="0"/>
      <c r="AC242" s="0"/>
      <c r="AD242" s="0"/>
      <c r="AE242" s="0"/>
      <c r="AF242" s="0"/>
      <c r="AG242" s="0"/>
      <c r="AH242" s="0"/>
      <c r="AI242" s="0"/>
    </row>
    <row r="243" customFormat="false" ht="13.8" hidden="false" customHeight="false" outlineLevel="0" collapsed="false">
      <c r="A243" s="2" t="n">
        <v>60</v>
      </c>
      <c r="B243" s="2" t="s">
        <v>745</v>
      </c>
      <c r="C243" s="1" t="s">
        <v>746</v>
      </c>
      <c r="D243" s="1" t="s">
        <v>811</v>
      </c>
      <c r="E243" s="1" t="n">
        <v>100</v>
      </c>
      <c r="F243" s="1" t="n">
        <v>60</v>
      </c>
      <c r="G243" s="1" t="n">
        <v>100</v>
      </c>
      <c r="H243" s="1" t="n">
        <v>95</v>
      </c>
      <c r="I243" s="1" t="n">
        <v>100</v>
      </c>
      <c r="J243" s="1" t="n">
        <v>105</v>
      </c>
      <c r="K243" s="1" t="n">
        <f aca="false">E243+F243+G243+H243+I243+J243</f>
        <v>560</v>
      </c>
      <c r="L243" s="1" t="n">
        <v>120</v>
      </c>
      <c r="M243" s="1" t="n">
        <f aca="false">(E243+75)*(G243+20)</f>
        <v>21000</v>
      </c>
      <c r="N243" s="1" t="n">
        <f aca="false">(E243+107)*ROUNDDOWN(((G243+52)*1.1),0)</f>
        <v>34569</v>
      </c>
      <c r="O243" s="1" t="n">
        <f aca="false">(E243+75)*(I243+20)</f>
        <v>21000</v>
      </c>
      <c r="P243" s="1" t="n">
        <f aca="false">(E243+107)*ROUNDDOWN(((I243+52)*1.1),0)</f>
        <v>34569</v>
      </c>
      <c r="R243" s="1" t="s">
        <v>11</v>
      </c>
      <c r="S243" s="1" t="s">
        <v>11</v>
      </c>
      <c r="T243" s="1" t="s">
        <v>738</v>
      </c>
      <c r="U243" s="1" t="s">
        <v>739</v>
      </c>
      <c r="V243" s="1" t="s">
        <v>740</v>
      </c>
      <c r="X243" s="1" t="str">
        <f aca="false">CONCATENATE(R243&amp;W243&amp;A243&amp;B243&amp;S243&amp;T243&amp;C243&amp;D243&amp;U243&amp;D243&amp;V243&amp;R243&amp;W243&amp;E243&amp;S243&amp;W243&amp;F243&amp;R243&amp;W243&amp;G243&amp;S243&amp;W243&amp;H243&amp;R243&amp;W243&amp;I243&amp;S243&amp;W243&amp;J243&amp;R243&amp;W243&amp;K243&amp;S243&amp;W243&amp;L243&amp;R243&amp;W243&amp;M243&amp;S243&amp;W243&amp;N243&amp;R243&amp;W243&amp;O243&amp;S243&amp;W243&amp;P243&amp;S243)</f>
        <v>|60-4|[[Ｅえいりん&gt;えいりん]]|100|60|100|95|100|105|560|120|21000|34569|21000|34569|</v>
      </c>
      <c r="AB243" s="0"/>
      <c r="AC243" s="0"/>
      <c r="AD243" s="0"/>
      <c r="AE243" s="0"/>
      <c r="AF243" s="0"/>
      <c r="AG243" s="0"/>
      <c r="AH243" s="0"/>
      <c r="AI243" s="0"/>
    </row>
    <row r="244" customFormat="false" ht="13.8" hidden="false" customHeight="false" outlineLevel="0" collapsed="false">
      <c r="A244" s="2" t="n">
        <v>61</v>
      </c>
      <c r="B244" s="2" t="s">
        <v>735</v>
      </c>
      <c r="C244" s="1" t="s">
        <v>736</v>
      </c>
      <c r="D244" s="1" t="s">
        <v>812</v>
      </c>
      <c r="E244" s="1" t="n">
        <v>80</v>
      </c>
      <c r="F244" s="1" t="n">
        <v>30</v>
      </c>
      <c r="G244" s="1" t="n">
        <v>30</v>
      </c>
      <c r="H244" s="1" t="n">
        <v>70</v>
      </c>
      <c r="I244" s="1" t="n">
        <v>75</v>
      </c>
      <c r="J244" s="1" t="n">
        <v>30</v>
      </c>
      <c r="K244" s="1" t="n">
        <f aca="false">E244+F244+G244+H244+I244+J244</f>
        <v>315</v>
      </c>
      <c r="L244" s="1" t="n">
        <v>110</v>
      </c>
      <c r="M244" s="1" t="n">
        <f aca="false">(E244+75)*(G244+20)</f>
        <v>7750</v>
      </c>
      <c r="N244" s="1" t="n">
        <f aca="false">(E244+107)*ROUNDDOWN(((G244+52)*1.1),0)</f>
        <v>16830</v>
      </c>
      <c r="O244" s="1" t="n">
        <f aca="false">(E244+75)*(I244+20)</f>
        <v>14725</v>
      </c>
      <c r="P244" s="1" t="n">
        <f aca="false">(E244+107)*ROUNDDOWN(((I244+52)*1.1),0)</f>
        <v>25993</v>
      </c>
      <c r="R244" s="1" t="s">
        <v>11</v>
      </c>
      <c r="S244" s="1" t="s">
        <v>11</v>
      </c>
      <c r="T244" s="1" t="s">
        <v>738</v>
      </c>
      <c r="U244" s="1" t="s">
        <v>739</v>
      </c>
      <c r="V244" s="1" t="s">
        <v>740</v>
      </c>
      <c r="X244" s="1" t="str">
        <f aca="false">CONCATENATE(R244&amp;W244&amp;A244&amp;B244&amp;S244&amp;T244&amp;C244&amp;D244&amp;U244&amp;D244&amp;V244&amp;R244&amp;W244&amp;E244&amp;S244&amp;W244&amp;F244&amp;R244&amp;W244&amp;G244&amp;S244&amp;W244&amp;H244&amp;R244&amp;W244&amp;I244&amp;S244&amp;W244&amp;J244&amp;R244&amp;W244&amp;K244&amp;S244&amp;W244&amp;L244&amp;R244&amp;W244&amp;M244&amp;S244&amp;W244&amp;N244&amp;R244&amp;W244&amp;O244&amp;S244&amp;W244&amp;P244&amp;S244)</f>
        <v>|61-1|[[Ｎかぐや&gt;かぐや]]|80|30|30|70|75|30|315|110|7750|16830|14725|25993|</v>
      </c>
      <c r="AB244" s="0"/>
      <c r="AC244" s="0"/>
      <c r="AD244" s="0"/>
      <c r="AE244" s="0"/>
      <c r="AF244" s="0"/>
      <c r="AG244" s="0"/>
      <c r="AH244" s="0"/>
      <c r="AI244" s="0"/>
    </row>
    <row r="245" customFormat="false" ht="13.8" hidden="false" customHeight="false" outlineLevel="0" collapsed="false">
      <c r="A245" s="2" t="n">
        <v>61</v>
      </c>
      <c r="B245" s="2" t="s">
        <v>741</v>
      </c>
      <c r="C245" s="1" t="s">
        <v>742</v>
      </c>
      <c r="D245" s="1" t="s">
        <v>812</v>
      </c>
      <c r="E245" s="1" t="n">
        <v>220</v>
      </c>
      <c r="F245" s="1" t="n">
        <v>35</v>
      </c>
      <c r="G245" s="1" t="n">
        <v>10</v>
      </c>
      <c r="H245" s="1" t="n">
        <v>80</v>
      </c>
      <c r="I245" s="1" t="n">
        <v>130</v>
      </c>
      <c r="J245" s="1" t="n">
        <v>55</v>
      </c>
      <c r="K245" s="1" t="n">
        <f aca="false">E245+F245+G245+H245+I245+J245</f>
        <v>530</v>
      </c>
      <c r="L245" s="1" t="n">
        <v>110</v>
      </c>
      <c r="M245" s="1" t="n">
        <f aca="false">(E245+75)*(G245+20)</f>
        <v>8850</v>
      </c>
      <c r="N245" s="1" t="n">
        <f aca="false">(E245+107)*ROUNDDOWN(((G245+52)*1.1),0)</f>
        <v>22236</v>
      </c>
      <c r="O245" s="1" t="n">
        <f aca="false">(E245+75)*(I245+20)</f>
        <v>44250</v>
      </c>
      <c r="P245" s="1" t="n">
        <f aca="false">(E245+107)*ROUNDDOWN(((I245+52)*1.1),0)</f>
        <v>65400</v>
      </c>
      <c r="R245" s="1" t="s">
        <v>11</v>
      </c>
      <c r="S245" s="1" t="s">
        <v>11</v>
      </c>
      <c r="T245" s="1" t="s">
        <v>738</v>
      </c>
      <c r="U245" s="1" t="s">
        <v>739</v>
      </c>
      <c r="V245" s="1" t="s">
        <v>740</v>
      </c>
      <c r="X245" s="1" t="str">
        <f aca="false">CONCATENATE(R245&amp;W245&amp;A245&amp;B245&amp;S245&amp;T245&amp;C245&amp;D245&amp;U245&amp;D245&amp;V245&amp;R245&amp;W245&amp;E245&amp;S245&amp;W245&amp;F245&amp;R245&amp;W245&amp;G245&amp;S245&amp;W245&amp;H245&amp;R245&amp;W245&amp;I245&amp;S245&amp;W245&amp;J245&amp;R245&amp;W245&amp;K245&amp;S245&amp;W245&amp;L245&amp;R245&amp;W245&amp;M245&amp;S245&amp;W245&amp;N245&amp;R245&amp;W245&amp;O245&amp;S245&amp;W245&amp;P245&amp;S245)</f>
        <v>|61-2|[[Ｄかぐや&gt;かぐや]]|220|35|10|80|130|55|530|110|8850|22236|44250|65400|</v>
      </c>
      <c r="AB245" s="0"/>
      <c r="AC245" s="0"/>
      <c r="AD245" s="0"/>
      <c r="AE245" s="0"/>
      <c r="AF245" s="0"/>
      <c r="AG245" s="0"/>
      <c r="AH245" s="0"/>
      <c r="AI245" s="0"/>
    </row>
    <row r="246" customFormat="false" ht="13.8" hidden="false" customHeight="false" outlineLevel="0" collapsed="false">
      <c r="A246" s="2" t="n">
        <v>61</v>
      </c>
      <c r="B246" s="2" t="s">
        <v>743</v>
      </c>
      <c r="C246" s="1" t="s">
        <v>744</v>
      </c>
      <c r="D246" s="1" t="s">
        <v>812</v>
      </c>
      <c r="E246" s="1" t="n">
        <v>120</v>
      </c>
      <c r="F246" s="1" t="n">
        <v>65</v>
      </c>
      <c r="G246" s="1" t="n">
        <v>80</v>
      </c>
      <c r="H246" s="1" t="n">
        <v>130</v>
      </c>
      <c r="I246" s="1" t="n">
        <v>80</v>
      </c>
      <c r="J246" s="1" t="n">
        <v>55</v>
      </c>
      <c r="K246" s="1" t="n">
        <f aca="false">E246+F246+G246+H246+I246+J246</f>
        <v>530</v>
      </c>
      <c r="L246" s="1" t="n">
        <v>110</v>
      </c>
      <c r="M246" s="1" t="n">
        <f aca="false">(E246+75)*(G246+20)</f>
        <v>19500</v>
      </c>
      <c r="N246" s="1" t="n">
        <f aca="false">(E246+107)*ROUNDDOWN(((G246+52)*1.1),0)</f>
        <v>32915</v>
      </c>
      <c r="O246" s="1" t="n">
        <f aca="false">(E246+75)*(I246+20)</f>
        <v>19500</v>
      </c>
      <c r="P246" s="1" t="n">
        <f aca="false">(E246+107)*ROUNDDOWN(((I246+52)*1.1),0)</f>
        <v>32915</v>
      </c>
      <c r="R246" s="1" t="s">
        <v>11</v>
      </c>
      <c r="S246" s="1" t="s">
        <v>11</v>
      </c>
      <c r="T246" s="1" t="s">
        <v>738</v>
      </c>
      <c r="U246" s="1" t="s">
        <v>739</v>
      </c>
      <c r="V246" s="1" t="s">
        <v>740</v>
      </c>
      <c r="X246" s="1" t="str">
        <f aca="false">CONCATENATE(R246&amp;W246&amp;A246&amp;B246&amp;S246&amp;T246&amp;C246&amp;D246&amp;U246&amp;D246&amp;V246&amp;R246&amp;W246&amp;E246&amp;S246&amp;W246&amp;F246&amp;R246&amp;W246&amp;G246&amp;S246&amp;W246&amp;H246&amp;R246&amp;W246&amp;I246&amp;S246&amp;W246&amp;J246&amp;R246&amp;W246&amp;K246&amp;S246&amp;W246&amp;L246&amp;R246&amp;W246&amp;M246&amp;S246&amp;W246&amp;N246&amp;R246&amp;W246&amp;O246&amp;S246&amp;W246&amp;P246&amp;S246)</f>
        <v>|61-3|[[Ｐかぐや&gt;かぐや]]|120|65|80|130|80|55|530|110|19500|32915|19500|32915|</v>
      </c>
      <c r="AB246" s="0"/>
      <c r="AC246" s="0"/>
      <c r="AD246" s="0"/>
      <c r="AE246" s="0"/>
      <c r="AF246" s="0"/>
      <c r="AG246" s="0"/>
      <c r="AH246" s="0"/>
      <c r="AI246" s="0"/>
    </row>
    <row r="247" customFormat="false" ht="13.8" hidden="false" customHeight="false" outlineLevel="0" collapsed="false">
      <c r="A247" s="2" t="n">
        <v>61</v>
      </c>
      <c r="B247" s="2" t="s">
        <v>745</v>
      </c>
      <c r="C247" s="1" t="s">
        <v>746</v>
      </c>
      <c r="D247" s="1" t="s">
        <v>812</v>
      </c>
      <c r="E247" s="1" t="n">
        <v>110</v>
      </c>
      <c r="F247" s="1" t="n">
        <v>130</v>
      </c>
      <c r="G247" s="1" t="n">
        <v>85</v>
      </c>
      <c r="H247" s="1" t="n">
        <v>60</v>
      </c>
      <c r="I247" s="1" t="n">
        <v>80</v>
      </c>
      <c r="J247" s="1" t="n">
        <v>65</v>
      </c>
      <c r="K247" s="1" t="n">
        <f aca="false">E247+F247+G247+H247+I247+J247</f>
        <v>530</v>
      </c>
      <c r="L247" s="1" t="n">
        <v>110</v>
      </c>
      <c r="M247" s="1" t="n">
        <f aca="false">(E247+75)*(G247+20)</f>
        <v>19425</v>
      </c>
      <c r="N247" s="1" t="n">
        <f aca="false">(E247+107)*ROUNDDOWN(((G247+52)*1.1),0)</f>
        <v>32550</v>
      </c>
      <c r="O247" s="1" t="n">
        <f aca="false">(E247+75)*(I247+20)</f>
        <v>18500</v>
      </c>
      <c r="P247" s="1" t="n">
        <f aca="false">(E247+107)*ROUNDDOWN(((I247+52)*1.1),0)</f>
        <v>31465</v>
      </c>
      <c r="R247" s="1" t="s">
        <v>11</v>
      </c>
      <c r="S247" s="1" t="s">
        <v>11</v>
      </c>
      <c r="T247" s="1" t="s">
        <v>738</v>
      </c>
      <c r="U247" s="1" t="s">
        <v>739</v>
      </c>
      <c r="V247" s="1" t="s">
        <v>740</v>
      </c>
      <c r="X247" s="1" t="str">
        <f aca="false">CONCATENATE(R247&amp;W247&amp;A247&amp;B247&amp;S247&amp;T247&amp;C247&amp;D247&amp;U247&amp;D247&amp;V247&amp;R247&amp;W247&amp;E247&amp;S247&amp;W247&amp;F247&amp;R247&amp;W247&amp;G247&amp;S247&amp;W247&amp;H247&amp;R247&amp;W247&amp;I247&amp;S247&amp;W247&amp;J247&amp;R247&amp;W247&amp;K247&amp;S247&amp;W247&amp;L247&amp;R247&amp;W247&amp;M247&amp;S247&amp;W247&amp;N247&amp;R247&amp;W247&amp;O247&amp;S247&amp;W247&amp;P247&amp;S247)</f>
        <v>|61-4|[[Ｅかぐや&gt;かぐや]]|110|130|85|60|80|65|530|110|19425|32550|18500|31465|</v>
      </c>
      <c r="AB247" s="0"/>
      <c r="AC247" s="0"/>
      <c r="AD247" s="0"/>
      <c r="AE247" s="0"/>
      <c r="AF247" s="0"/>
      <c r="AG247" s="0"/>
      <c r="AH247" s="0"/>
      <c r="AI247" s="0"/>
    </row>
    <row r="248" customFormat="false" ht="13.8" hidden="false" customHeight="false" outlineLevel="0" collapsed="false">
      <c r="A248" s="2" t="n">
        <v>62</v>
      </c>
      <c r="B248" s="2" t="s">
        <v>735</v>
      </c>
      <c r="C248" s="1" t="s">
        <v>736</v>
      </c>
      <c r="D248" s="1" t="s">
        <v>813</v>
      </c>
      <c r="E248" s="1" t="n">
        <v>75</v>
      </c>
      <c r="F248" s="1" t="n">
        <v>50</v>
      </c>
      <c r="G248" s="1" t="n">
        <v>40</v>
      </c>
      <c r="H248" s="1" t="n">
        <v>75</v>
      </c>
      <c r="I248" s="1" t="n">
        <v>30</v>
      </c>
      <c r="J248" s="1" t="n">
        <v>45</v>
      </c>
      <c r="K248" s="1" t="n">
        <f aca="false">E248+F248+G248+H248+I248+J248</f>
        <v>315</v>
      </c>
      <c r="L248" s="1" t="n">
        <v>110</v>
      </c>
      <c r="M248" s="1" t="n">
        <f aca="false">(E248+75)*(G248+20)</f>
        <v>9000</v>
      </c>
      <c r="N248" s="1" t="n">
        <f aca="false">(E248+107)*ROUNDDOWN(((G248+52)*1.1),0)</f>
        <v>18382</v>
      </c>
      <c r="O248" s="1" t="n">
        <f aca="false">(E248+75)*(I248+20)</f>
        <v>7500</v>
      </c>
      <c r="P248" s="1" t="n">
        <f aca="false">(E248+107)*ROUNDDOWN(((I248+52)*1.1),0)</f>
        <v>16380</v>
      </c>
      <c r="R248" s="1" t="s">
        <v>11</v>
      </c>
      <c r="S248" s="1" t="s">
        <v>11</v>
      </c>
      <c r="T248" s="1" t="s">
        <v>738</v>
      </c>
      <c r="U248" s="1" t="s">
        <v>739</v>
      </c>
      <c r="V248" s="1" t="s">
        <v>740</v>
      </c>
      <c r="X248" s="1" t="str">
        <f aca="false">CONCATENATE(R248&amp;W248&amp;A248&amp;B248&amp;S248&amp;T248&amp;C248&amp;D248&amp;U248&amp;D248&amp;V248&amp;R248&amp;W248&amp;E248&amp;S248&amp;W248&amp;F248&amp;R248&amp;W248&amp;G248&amp;S248&amp;W248&amp;H248&amp;R248&amp;W248&amp;I248&amp;S248&amp;W248&amp;J248&amp;R248&amp;W248&amp;K248&amp;S248&amp;W248&amp;L248&amp;R248&amp;W248&amp;M248&amp;S248&amp;W248&amp;N248&amp;R248&amp;W248&amp;O248&amp;S248&amp;W248&amp;P248&amp;S248)</f>
        <v>|62-1|[[Ｎもこう&gt;もこう]]|75|50|40|75|30|45|315|110|9000|18382|7500|16380|</v>
      </c>
      <c r="AB248" s="0"/>
      <c r="AC248" s="0"/>
      <c r="AD248" s="0"/>
      <c r="AE248" s="0"/>
      <c r="AF248" s="0"/>
      <c r="AG248" s="0"/>
      <c r="AH248" s="0"/>
      <c r="AI248" s="0"/>
    </row>
    <row r="249" customFormat="false" ht="13.8" hidden="false" customHeight="false" outlineLevel="0" collapsed="false">
      <c r="A249" s="2" t="n">
        <v>62</v>
      </c>
      <c r="B249" s="2" t="s">
        <v>741</v>
      </c>
      <c r="C249" s="1" t="s">
        <v>748</v>
      </c>
      <c r="D249" s="1" t="s">
        <v>813</v>
      </c>
      <c r="E249" s="1" t="n">
        <v>120</v>
      </c>
      <c r="F249" s="1" t="n">
        <v>60</v>
      </c>
      <c r="G249" s="1" t="n">
        <v>60</v>
      </c>
      <c r="H249" s="1" t="n">
        <v>130</v>
      </c>
      <c r="I249" s="1" t="n">
        <v>60</v>
      </c>
      <c r="J249" s="1" t="n">
        <v>100</v>
      </c>
      <c r="K249" s="1" t="n">
        <f aca="false">E249+F249+G249+H249+I249+J249</f>
        <v>530</v>
      </c>
      <c r="L249" s="1" t="n">
        <v>110</v>
      </c>
      <c r="M249" s="1" t="n">
        <f aca="false">(E249+75)*(G249+20)</f>
        <v>15600</v>
      </c>
      <c r="N249" s="1" t="n">
        <f aca="false">(E249+107)*ROUNDDOWN(((G249+52)*1.1),0)</f>
        <v>27921</v>
      </c>
      <c r="O249" s="1" t="n">
        <f aca="false">(E249+75)*(I249+20)</f>
        <v>15600</v>
      </c>
      <c r="P249" s="1" t="n">
        <f aca="false">(E249+107)*ROUNDDOWN(((I249+52)*1.1),0)</f>
        <v>27921</v>
      </c>
      <c r="R249" s="1" t="s">
        <v>11</v>
      </c>
      <c r="S249" s="1" t="s">
        <v>11</v>
      </c>
      <c r="T249" s="1" t="s">
        <v>738</v>
      </c>
      <c r="U249" s="1" t="s">
        <v>739</v>
      </c>
      <c r="V249" s="1" t="s">
        <v>740</v>
      </c>
      <c r="X249" s="1" t="str">
        <f aca="false">CONCATENATE(R249&amp;W249&amp;A249&amp;B249&amp;S249&amp;T249&amp;C249&amp;D249&amp;U249&amp;D249&amp;V249&amp;R249&amp;W249&amp;E249&amp;S249&amp;W249&amp;F249&amp;R249&amp;W249&amp;G249&amp;S249&amp;W249&amp;H249&amp;R249&amp;W249&amp;I249&amp;S249&amp;W249&amp;J249&amp;R249&amp;W249&amp;K249&amp;S249&amp;W249&amp;L249&amp;R249&amp;W249&amp;M249&amp;S249&amp;W249&amp;N249&amp;R249&amp;W249&amp;O249&amp;S249&amp;W249&amp;P249&amp;S249)</f>
        <v>|62-2|[[Ｓもこう&gt;もこう]]|120|60|60|130|60|100|530|110|15600|27921|15600|27921|</v>
      </c>
      <c r="AB249" s="0"/>
      <c r="AC249" s="0"/>
      <c r="AD249" s="0"/>
      <c r="AE249" s="0"/>
      <c r="AF249" s="0"/>
      <c r="AG249" s="0"/>
      <c r="AH249" s="0"/>
      <c r="AI249" s="0"/>
    </row>
    <row r="250" customFormat="false" ht="13.8" hidden="false" customHeight="false" outlineLevel="0" collapsed="false">
      <c r="A250" s="2" t="n">
        <v>62</v>
      </c>
      <c r="B250" s="2" t="s">
        <v>743</v>
      </c>
      <c r="C250" s="1" t="s">
        <v>744</v>
      </c>
      <c r="D250" s="1" t="s">
        <v>813</v>
      </c>
      <c r="E250" s="1" t="n">
        <v>115</v>
      </c>
      <c r="F250" s="1" t="n">
        <v>120</v>
      </c>
      <c r="G250" s="1" t="n">
        <v>70</v>
      </c>
      <c r="H250" s="1" t="n">
        <v>100</v>
      </c>
      <c r="I250" s="1" t="n">
        <v>70</v>
      </c>
      <c r="J250" s="1" t="n">
        <v>55</v>
      </c>
      <c r="K250" s="1" t="n">
        <f aca="false">E250+F250+G250+H250+I250+J250</f>
        <v>530</v>
      </c>
      <c r="L250" s="1" t="n">
        <v>110</v>
      </c>
      <c r="M250" s="1" t="n">
        <f aca="false">(E250+75)*(G250+20)</f>
        <v>17100</v>
      </c>
      <c r="N250" s="1" t="n">
        <f aca="false">(E250+107)*ROUNDDOWN(((G250+52)*1.1),0)</f>
        <v>29748</v>
      </c>
      <c r="O250" s="1" t="n">
        <f aca="false">(E250+75)*(I250+20)</f>
        <v>17100</v>
      </c>
      <c r="P250" s="1" t="n">
        <f aca="false">(E250+107)*ROUNDDOWN(((I250+52)*1.1),0)</f>
        <v>29748</v>
      </c>
      <c r="R250" s="1" t="s">
        <v>11</v>
      </c>
      <c r="S250" s="1" t="s">
        <v>11</v>
      </c>
      <c r="T250" s="1" t="s">
        <v>738</v>
      </c>
      <c r="U250" s="1" t="s">
        <v>739</v>
      </c>
      <c r="V250" s="1" t="s">
        <v>740</v>
      </c>
      <c r="X250" s="1" t="str">
        <f aca="false">CONCATENATE(R250&amp;W250&amp;A250&amp;B250&amp;S250&amp;T250&amp;C250&amp;D250&amp;U250&amp;D250&amp;V250&amp;R250&amp;W250&amp;E250&amp;S250&amp;W250&amp;F250&amp;R250&amp;W250&amp;G250&amp;S250&amp;W250&amp;H250&amp;R250&amp;W250&amp;I250&amp;S250&amp;W250&amp;J250&amp;R250&amp;W250&amp;K250&amp;S250&amp;W250&amp;L250&amp;R250&amp;W250&amp;M250&amp;S250&amp;W250&amp;N250&amp;R250&amp;W250&amp;O250&amp;S250&amp;W250&amp;P250&amp;S250)</f>
        <v>|62-3|[[Ｐもこう&gt;もこう]]|115|120|70|100|70|55|530|110|17100|29748|17100|29748|</v>
      </c>
      <c r="AB250" s="0"/>
      <c r="AC250" s="0"/>
      <c r="AD250" s="0"/>
      <c r="AE250" s="0"/>
      <c r="AF250" s="0"/>
      <c r="AG250" s="0"/>
      <c r="AH250" s="0"/>
      <c r="AI250" s="0"/>
    </row>
    <row r="251" customFormat="false" ht="13.8" hidden="false" customHeight="false" outlineLevel="0" collapsed="false">
      <c r="A251" s="2" t="n">
        <v>62</v>
      </c>
      <c r="B251" s="2" t="s">
        <v>745</v>
      </c>
      <c r="C251" s="1" t="s">
        <v>746</v>
      </c>
      <c r="D251" s="1" t="s">
        <v>813</v>
      </c>
      <c r="E251" s="1" t="n">
        <v>130</v>
      </c>
      <c r="F251" s="1" t="n">
        <v>50</v>
      </c>
      <c r="G251" s="1" t="n">
        <v>85</v>
      </c>
      <c r="H251" s="1" t="n">
        <v>110</v>
      </c>
      <c r="I251" s="1" t="n">
        <v>85</v>
      </c>
      <c r="J251" s="1" t="n">
        <v>70</v>
      </c>
      <c r="K251" s="1" t="n">
        <f aca="false">E251+F251+G251+H251+I251+J251</f>
        <v>530</v>
      </c>
      <c r="L251" s="1" t="n">
        <v>110</v>
      </c>
      <c r="M251" s="1" t="n">
        <f aca="false">(E251+75)*(G251+20)</f>
        <v>21525</v>
      </c>
      <c r="N251" s="1" t="n">
        <f aca="false">(E251+107)*ROUNDDOWN(((G251+52)*1.1),0)</f>
        <v>35550</v>
      </c>
      <c r="O251" s="1" t="n">
        <f aca="false">(E251+75)*(I251+20)</f>
        <v>21525</v>
      </c>
      <c r="P251" s="1" t="n">
        <f aca="false">(E251+107)*ROUNDDOWN(((I251+52)*1.1),0)</f>
        <v>35550</v>
      </c>
      <c r="R251" s="1" t="s">
        <v>11</v>
      </c>
      <c r="S251" s="1" t="s">
        <v>11</v>
      </c>
      <c r="T251" s="1" t="s">
        <v>738</v>
      </c>
      <c r="U251" s="1" t="s">
        <v>739</v>
      </c>
      <c r="V251" s="1" t="s">
        <v>740</v>
      </c>
      <c r="X251" s="1" t="str">
        <f aca="false">CONCATENATE(R251&amp;W251&amp;A251&amp;B251&amp;S251&amp;T251&amp;C251&amp;D251&amp;U251&amp;D251&amp;V251&amp;R251&amp;W251&amp;E251&amp;S251&amp;W251&amp;F251&amp;R251&amp;W251&amp;G251&amp;S251&amp;W251&amp;H251&amp;R251&amp;W251&amp;I251&amp;S251&amp;W251&amp;J251&amp;R251&amp;W251&amp;K251&amp;S251&amp;W251&amp;L251&amp;R251&amp;W251&amp;M251&amp;S251&amp;W251&amp;N251&amp;R251&amp;W251&amp;O251&amp;S251&amp;W251&amp;P251&amp;S251)</f>
        <v>|62-4|[[Ｅもこう&gt;もこう]]|130|50|85|110|85|70|530|110|21525|35550|21525|35550|</v>
      </c>
      <c r="AB251" s="0"/>
      <c r="AC251" s="0"/>
      <c r="AD251" s="0"/>
      <c r="AE251" s="0"/>
      <c r="AF251" s="0"/>
      <c r="AG251" s="0"/>
      <c r="AH251" s="0"/>
      <c r="AI251" s="0"/>
    </row>
    <row r="252" customFormat="false" ht="13.8" hidden="false" customHeight="false" outlineLevel="0" collapsed="false">
      <c r="A252" s="2" t="n">
        <v>63</v>
      </c>
      <c r="B252" s="2" t="s">
        <v>735</v>
      </c>
      <c r="C252" s="1" t="s">
        <v>736</v>
      </c>
      <c r="D252" s="1" t="s">
        <v>814</v>
      </c>
      <c r="E252" s="1" t="n">
        <v>70</v>
      </c>
      <c r="F252" s="1" t="n">
        <v>60</v>
      </c>
      <c r="G252" s="1" t="n">
        <v>55</v>
      </c>
      <c r="H252" s="1" t="n">
        <v>50</v>
      </c>
      <c r="I252" s="1" t="n">
        <v>40</v>
      </c>
      <c r="J252" s="1" t="n">
        <v>50</v>
      </c>
      <c r="K252" s="1" t="n">
        <f aca="false">E252+F252+G252+H252+I252+J252</f>
        <v>325</v>
      </c>
      <c r="L252" s="1" t="n">
        <v>120</v>
      </c>
      <c r="M252" s="1" t="n">
        <f aca="false">(E252+75)*(G252+20)</f>
        <v>10875</v>
      </c>
      <c r="N252" s="1" t="n">
        <f aca="false">(E252+107)*ROUNDDOWN(((G252+52)*1.1),0)</f>
        <v>20709</v>
      </c>
      <c r="O252" s="1" t="n">
        <f aca="false">(E252+75)*(I252+20)</f>
        <v>8700</v>
      </c>
      <c r="P252" s="1" t="n">
        <f aca="false">(E252+107)*ROUNDDOWN(((I252+52)*1.1),0)</f>
        <v>17877</v>
      </c>
      <c r="R252" s="1" t="s">
        <v>11</v>
      </c>
      <c r="S252" s="1" t="s">
        <v>11</v>
      </c>
      <c r="T252" s="1" t="s">
        <v>738</v>
      </c>
      <c r="U252" s="1" t="s">
        <v>739</v>
      </c>
      <c r="V252" s="1" t="s">
        <v>740</v>
      </c>
      <c r="X252" s="1" t="str">
        <f aca="false">CONCATENATE(R252&amp;W252&amp;A252&amp;B252&amp;S252&amp;T252&amp;C252&amp;D252&amp;U252&amp;D252&amp;V252&amp;R252&amp;W252&amp;E252&amp;S252&amp;W252&amp;F252&amp;R252&amp;W252&amp;G252&amp;S252&amp;W252&amp;H252&amp;R252&amp;W252&amp;I252&amp;S252&amp;W252&amp;J252&amp;R252&amp;W252&amp;K252&amp;S252&amp;W252&amp;L252&amp;R252&amp;W252&amp;M252&amp;S252&amp;W252&amp;N252&amp;R252&amp;W252&amp;O252&amp;S252&amp;W252&amp;P252&amp;S252)</f>
        <v>|63-1|[[Ｎすいか&gt;すいか]]|70|60|55|50|40|50|325|120|10875|20709|8700|17877|</v>
      </c>
      <c r="AB252" s="0"/>
      <c r="AC252" s="0"/>
      <c r="AD252" s="0"/>
      <c r="AE252" s="0"/>
      <c r="AF252" s="0"/>
      <c r="AG252" s="0"/>
      <c r="AH252" s="0"/>
      <c r="AI252" s="0"/>
    </row>
    <row r="253" customFormat="false" ht="13.8" hidden="false" customHeight="false" outlineLevel="0" collapsed="false">
      <c r="A253" s="2" t="n">
        <v>63</v>
      </c>
      <c r="B253" s="2" t="s">
        <v>741</v>
      </c>
      <c r="C253" s="1" t="s">
        <v>744</v>
      </c>
      <c r="D253" s="1" t="s">
        <v>814</v>
      </c>
      <c r="E253" s="1" t="n">
        <v>140</v>
      </c>
      <c r="F253" s="1" t="n">
        <v>165</v>
      </c>
      <c r="G253" s="1" t="n">
        <v>90</v>
      </c>
      <c r="H253" s="1" t="n">
        <v>100</v>
      </c>
      <c r="I253" s="1" t="n">
        <v>45</v>
      </c>
      <c r="J253" s="1" t="n">
        <v>100</v>
      </c>
      <c r="K253" s="1" t="n">
        <f aca="false">E253+F253+G253+H253+I253+J253</f>
        <v>640</v>
      </c>
      <c r="L253" s="1" t="n">
        <v>120</v>
      </c>
      <c r="M253" s="1" t="n">
        <f aca="false">(E253+75)*(G253+20)</f>
        <v>23650</v>
      </c>
      <c r="N253" s="1" t="n">
        <f aca="false">(E253+107)*ROUNDDOWN(((G253+52)*1.1),0)</f>
        <v>38532</v>
      </c>
      <c r="O253" s="1" t="n">
        <f aca="false">(E253+75)*(I253+20)</f>
        <v>13975</v>
      </c>
      <c r="P253" s="1" t="n">
        <f aca="false">(E253+107)*ROUNDDOWN(((I253+52)*1.1),0)</f>
        <v>26182</v>
      </c>
      <c r="R253" s="1" t="s">
        <v>11</v>
      </c>
      <c r="S253" s="1" t="s">
        <v>11</v>
      </c>
      <c r="T253" s="1" t="s">
        <v>738</v>
      </c>
      <c r="U253" s="1" t="s">
        <v>739</v>
      </c>
      <c r="V253" s="1" t="s">
        <v>740</v>
      </c>
      <c r="X253" s="1" t="str">
        <f aca="false">CONCATENATE(R253&amp;W253&amp;A253&amp;B253&amp;S253&amp;T253&amp;C253&amp;D253&amp;U253&amp;D253&amp;V253&amp;R253&amp;W253&amp;E253&amp;S253&amp;W253&amp;F253&amp;R253&amp;W253&amp;G253&amp;S253&amp;W253&amp;H253&amp;R253&amp;W253&amp;I253&amp;S253&amp;W253&amp;J253&amp;R253&amp;W253&amp;K253&amp;S253&amp;W253&amp;L253&amp;R253&amp;W253&amp;M253&amp;S253&amp;W253&amp;N253&amp;R253&amp;W253&amp;O253&amp;S253&amp;W253&amp;P253&amp;S253)</f>
        <v>|63-2|[[Ｐすいか&gt;すいか]]|140|165|90|100|45|100|640|120|23650|38532|13975|26182|</v>
      </c>
      <c r="AB253" s="0"/>
      <c r="AC253" s="0"/>
      <c r="AD253" s="0"/>
      <c r="AE253" s="0"/>
      <c r="AF253" s="0"/>
      <c r="AG253" s="0"/>
      <c r="AH253" s="0"/>
      <c r="AI253" s="0"/>
    </row>
    <row r="254" customFormat="false" ht="13.8" hidden="false" customHeight="false" outlineLevel="0" collapsed="false">
      <c r="A254" s="2" t="n">
        <v>63</v>
      </c>
      <c r="B254" s="2" t="s">
        <v>743</v>
      </c>
      <c r="C254" s="1" t="s">
        <v>742</v>
      </c>
      <c r="D254" s="1" t="s">
        <v>814</v>
      </c>
      <c r="E254" s="1" t="n">
        <v>110</v>
      </c>
      <c r="F254" s="1" t="n">
        <v>100</v>
      </c>
      <c r="G254" s="1" t="n">
        <v>100</v>
      </c>
      <c r="H254" s="1" t="n">
        <v>70</v>
      </c>
      <c r="I254" s="1" t="n">
        <v>100</v>
      </c>
      <c r="J254" s="1" t="n">
        <v>60</v>
      </c>
      <c r="K254" s="1" t="n">
        <f aca="false">E254+F254+G254+H254+I254+J254</f>
        <v>540</v>
      </c>
      <c r="L254" s="1" t="n">
        <v>120</v>
      </c>
      <c r="M254" s="1" t="n">
        <f aca="false">(E254+75)*(G254+20)</f>
        <v>22200</v>
      </c>
      <c r="N254" s="1" t="n">
        <f aca="false">(E254+107)*ROUNDDOWN(((G254+52)*1.1),0)</f>
        <v>36239</v>
      </c>
      <c r="O254" s="1" t="n">
        <f aca="false">(E254+75)*(I254+20)</f>
        <v>22200</v>
      </c>
      <c r="P254" s="1" t="n">
        <f aca="false">(E254+107)*ROUNDDOWN(((I254+52)*1.1),0)</f>
        <v>36239</v>
      </c>
      <c r="R254" s="1" t="s">
        <v>11</v>
      </c>
      <c r="S254" s="1" t="s">
        <v>11</v>
      </c>
      <c r="T254" s="1" t="s">
        <v>738</v>
      </c>
      <c r="U254" s="1" t="s">
        <v>739</v>
      </c>
      <c r="V254" s="1" t="s">
        <v>740</v>
      </c>
      <c r="X254" s="1" t="str">
        <f aca="false">CONCATENATE(R254&amp;W254&amp;A254&amp;B254&amp;S254&amp;T254&amp;C254&amp;D254&amp;U254&amp;D254&amp;V254&amp;R254&amp;W254&amp;E254&amp;S254&amp;W254&amp;F254&amp;R254&amp;W254&amp;G254&amp;S254&amp;W254&amp;H254&amp;R254&amp;W254&amp;I254&amp;S254&amp;W254&amp;J254&amp;R254&amp;W254&amp;K254&amp;S254&amp;W254&amp;L254&amp;R254&amp;W254&amp;M254&amp;S254&amp;W254&amp;N254&amp;R254&amp;W254&amp;O254&amp;S254&amp;W254&amp;P254&amp;S254)</f>
        <v>|63-3|[[Ｄすいか&gt;すいか]]|110|100|100|70|100|60|540|120|22200|36239|22200|36239|</v>
      </c>
      <c r="AB254" s="0"/>
      <c r="AC254" s="0"/>
      <c r="AD254" s="0"/>
      <c r="AE254" s="0"/>
      <c r="AF254" s="0"/>
      <c r="AG254" s="0"/>
      <c r="AH254" s="0"/>
      <c r="AI254" s="0"/>
    </row>
    <row r="255" customFormat="false" ht="13.8" hidden="false" customHeight="false" outlineLevel="0" collapsed="false">
      <c r="A255" s="2" t="n">
        <v>63</v>
      </c>
      <c r="B255" s="2" t="s">
        <v>745</v>
      </c>
      <c r="C255" s="1" t="s">
        <v>746</v>
      </c>
      <c r="D255" s="1" t="s">
        <v>814</v>
      </c>
      <c r="E255" s="1" t="n">
        <v>80</v>
      </c>
      <c r="F255" s="1" t="n">
        <v>65</v>
      </c>
      <c r="G255" s="1" t="n">
        <v>105</v>
      </c>
      <c r="H255" s="1" t="n">
        <v>120</v>
      </c>
      <c r="I255" s="1" t="n">
        <v>80</v>
      </c>
      <c r="J255" s="1" t="n">
        <v>90</v>
      </c>
      <c r="K255" s="1" t="n">
        <f aca="false">E255+F255+G255+H255+I255+J255</f>
        <v>540</v>
      </c>
      <c r="L255" s="1" t="n">
        <v>120</v>
      </c>
      <c r="M255" s="1" t="n">
        <f aca="false">(E255+75)*(G255+20)</f>
        <v>19375</v>
      </c>
      <c r="N255" s="1" t="n">
        <f aca="false">(E255+107)*ROUNDDOWN(((G255+52)*1.1),0)</f>
        <v>32164</v>
      </c>
      <c r="O255" s="1" t="n">
        <f aca="false">(E255+75)*(I255+20)</f>
        <v>15500</v>
      </c>
      <c r="P255" s="1" t="n">
        <f aca="false">(E255+107)*ROUNDDOWN(((I255+52)*1.1),0)</f>
        <v>27115</v>
      </c>
      <c r="R255" s="1" t="s">
        <v>11</v>
      </c>
      <c r="S255" s="1" t="s">
        <v>11</v>
      </c>
      <c r="T255" s="1" t="s">
        <v>738</v>
      </c>
      <c r="U255" s="1" t="s">
        <v>739</v>
      </c>
      <c r="V255" s="1" t="s">
        <v>740</v>
      </c>
      <c r="X255" s="1" t="str">
        <f aca="false">CONCATENATE(R255&amp;W255&amp;A255&amp;B255&amp;S255&amp;T255&amp;C255&amp;D255&amp;U255&amp;D255&amp;V255&amp;R255&amp;W255&amp;E255&amp;S255&amp;W255&amp;F255&amp;R255&amp;W255&amp;G255&amp;S255&amp;W255&amp;H255&amp;R255&amp;W255&amp;I255&amp;S255&amp;W255&amp;J255&amp;R255&amp;W255&amp;K255&amp;S255&amp;W255&amp;L255&amp;R255&amp;W255&amp;M255&amp;S255&amp;W255&amp;N255&amp;R255&amp;W255&amp;O255&amp;S255&amp;W255&amp;P255&amp;S255)</f>
        <v>|63-4|[[Ｅすいか&gt;すいか]]|80|65|105|120|80|90|540|120|19375|32164|15500|27115|</v>
      </c>
      <c r="AB255" s="0"/>
      <c r="AC255" s="0"/>
      <c r="AD255" s="0"/>
      <c r="AE255" s="0"/>
      <c r="AF255" s="0"/>
      <c r="AG255" s="0"/>
      <c r="AH255" s="0"/>
      <c r="AI255" s="0"/>
    </row>
    <row r="256" customFormat="false" ht="13.8" hidden="false" customHeight="false" outlineLevel="0" collapsed="false">
      <c r="A256" s="2" t="n">
        <v>64</v>
      </c>
      <c r="B256" s="2" t="s">
        <v>735</v>
      </c>
      <c r="C256" s="1" t="s">
        <v>736</v>
      </c>
      <c r="D256" s="1" t="s">
        <v>815</v>
      </c>
      <c r="E256" s="1" t="n">
        <v>45</v>
      </c>
      <c r="F256" s="1" t="n">
        <v>30</v>
      </c>
      <c r="G256" s="1" t="n">
        <v>40</v>
      </c>
      <c r="H256" s="1" t="n">
        <v>65</v>
      </c>
      <c r="I256" s="1" t="n">
        <v>50</v>
      </c>
      <c r="J256" s="1" t="n">
        <v>40</v>
      </c>
      <c r="K256" s="1" t="n">
        <f aca="false">E256+F256+G256+H256+I256+J256</f>
        <v>270</v>
      </c>
      <c r="L256" s="1" t="n">
        <v>80</v>
      </c>
      <c r="M256" s="1" t="n">
        <f aca="false">(E256+75)*(G256+20)</f>
        <v>7200</v>
      </c>
      <c r="N256" s="1" t="n">
        <f aca="false">(E256+107)*ROUNDDOWN(((G256+52)*1.1),0)</f>
        <v>15352</v>
      </c>
      <c r="O256" s="1" t="n">
        <f aca="false">(E256+75)*(I256+20)</f>
        <v>8400</v>
      </c>
      <c r="P256" s="1" t="n">
        <f aca="false">(E256+107)*ROUNDDOWN(((I256+52)*1.1),0)</f>
        <v>17024</v>
      </c>
      <c r="R256" s="1" t="s">
        <v>11</v>
      </c>
      <c r="S256" s="1" t="s">
        <v>11</v>
      </c>
      <c r="T256" s="1" t="s">
        <v>738</v>
      </c>
      <c r="U256" s="1" t="s">
        <v>739</v>
      </c>
      <c r="V256" s="1" t="s">
        <v>740</v>
      </c>
      <c r="X256" s="1" t="str">
        <f aca="false">CONCATENATE(R256&amp;W256&amp;A256&amp;B256&amp;S256&amp;T256&amp;C256&amp;D256&amp;U256&amp;D256&amp;V256&amp;R256&amp;W256&amp;E256&amp;S256&amp;W256&amp;F256&amp;R256&amp;W256&amp;G256&amp;S256&amp;W256&amp;H256&amp;R256&amp;W256&amp;I256&amp;S256&amp;W256&amp;J256&amp;R256&amp;W256&amp;K256&amp;S256&amp;W256&amp;L256&amp;R256&amp;W256&amp;M256&amp;S256&amp;W256&amp;N256&amp;R256&amp;W256&amp;O256&amp;S256&amp;W256&amp;P256&amp;S256)</f>
        <v>|64-1|[[Ｎサニー&gt;サニー]]|45|30|40|65|50|40|270|80|7200|15352|8400|17024|</v>
      </c>
      <c r="AB256" s="0"/>
      <c r="AC256" s="0"/>
      <c r="AD256" s="0"/>
      <c r="AE256" s="0"/>
      <c r="AF256" s="0"/>
      <c r="AG256" s="0"/>
      <c r="AH256" s="0"/>
      <c r="AI256" s="0"/>
    </row>
    <row r="257" customFormat="false" ht="13.8" hidden="false" customHeight="false" outlineLevel="0" collapsed="false">
      <c r="A257" s="2" t="n">
        <v>64</v>
      </c>
      <c r="B257" s="2" t="s">
        <v>741</v>
      </c>
      <c r="C257" s="1" t="s">
        <v>750</v>
      </c>
      <c r="D257" s="1" t="s">
        <v>815</v>
      </c>
      <c r="E257" s="1" t="n">
        <v>105</v>
      </c>
      <c r="F257" s="1" t="n">
        <v>40</v>
      </c>
      <c r="G257" s="1" t="n">
        <v>85</v>
      </c>
      <c r="H257" s="1" t="n">
        <v>100</v>
      </c>
      <c r="I257" s="1" t="n">
        <v>90</v>
      </c>
      <c r="J257" s="1" t="n">
        <v>50</v>
      </c>
      <c r="K257" s="1" t="n">
        <f aca="false">E257+F257+G257+H257+I257+J257</f>
        <v>470</v>
      </c>
      <c r="L257" s="1" t="n">
        <v>80</v>
      </c>
      <c r="M257" s="1" t="n">
        <f aca="false">(E257+75)*(G257+20)</f>
        <v>18900</v>
      </c>
      <c r="N257" s="1" t="n">
        <f aca="false">(E257+107)*ROUNDDOWN(((G257+52)*1.1),0)</f>
        <v>31800</v>
      </c>
      <c r="O257" s="1" t="n">
        <f aca="false">(E257+75)*(I257+20)</f>
        <v>19800</v>
      </c>
      <c r="P257" s="1" t="n">
        <f aca="false">(E257+107)*ROUNDDOWN(((I257+52)*1.1),0)</f>
        <v>33072</v>
      </c>
      <c r="R257" s="1" t="s">
        <v>11</v>
      </c>
      <c r="S257" s="1" t="s">
        <v>11</v>
      </c>
      <c r="T257" s="1" t="s">
        <v>738</v>
      </c>
      <c r="U257" s="1" t="s">
        <v>739</v>
      </c>
      <c r="V257" s="1" t="s">
        <v>740</v>
      </c>
      <c r="X257" s="1" t="str">
        <f aca="false">CONCATENATE(R257&amp;W257&amp;A257&amp;B257&amp;S257&amp;T257&amp;C257&amp;D257&amp;U257&amp;D257&amp;V257&amp;R257&amp;W257&amp;E257&amp;S257&amp;W257&amp;F257&amp;R257&amp;W257&amp;G257&amp;S257&amp;W257&amp;H257&amp;R257&amp;W257&amp;I257&amp;S257&amp;W257&amp;J257&amp;R257&amp;W257&amp;K257&amp;S257&amp;W257&amp;L257&amp;R257&amp;W257&amp;M257&amp;S257&amp;W257&amp;N257&amp;R257&amp;W257&amp;O257&amp;S257&amp;W257&amp;P257&amp;S257)</f>
        <v>|64-2|[[Ａサニー&gt;サニー]]|105|40|85|100|90|50|470|80|18900|31800|19800|33072|</v>
      </c>
      <c r="AB257" s="0"/>
      <c r="AC257" s="0"/>
      <c r="AD257" s="0"/>
      <c r="AE257" s="0"/>
      <c r="AF257" s="0"/>
      <c r="AG257" s="0"/>
      <c r="AH257" s="0"/>
      <c r="AI257" s="0"/>
    </row>
    <row r="258" customFormat="false" ht="13.8" hidden="false" customHeight="false" outlineLevel="0" collapsed="false">
      <c r="A258" s="2" t="n">
        <v>64</v>
      </c>
      <c r="B258" s="2" t="s">
        <v>743</v>
      </c>
      <c r="C258" s="1" t="s">
        <v>744</v>
      </c>
      <c r="D258" s="1" t="s">
        <v>815</v>
      </c>
      <c r="E258" s="1" t="n">
        <v>70</v>
      </c>
      <c r="F258" s="1" t="n">
        <v>40</v>
      </c>
      <c r="G258" s="1" t="n">
        <v>70</v>
      </c>
      <c r="H258" s="1" t="n">
        <v>120</v>
      </c>
      <c r="I258" s="1" t="n">
        <v>75</v>
      </c>
      <c r="J258" s="1" t="n">
        <v>95</v>
      </c>
      <c r="K258" s="1" t="n">
        <f aca="false">E258+F258+G258+H258+I258+J258</f>
        <v>470</v>
      </c>
      <c r="L258" s="1" t="n">
        <v>80</v>
      </c>
      <c r="M258" s="1" t="n">
        <f aca="false">(E258+75)*(G258+20)</f>
        <v>13050</v>
      </c>
      <c r="N258" s="1" t="n">
        <f aca="false">(E258+107)*ROUNDDOWN(((G258+52)*1.1),0)</f>
        <v>23718</v>
      </c>
      <c r="O258" s="1" t="n">
        <f aca="false">(E258+75)*(I258+20)</f>
        <v>13775</v>
      </c>
      <c r="P258" s="1" t="n">
        <f aca="false">(E258+107)*ROUNDDOWN(((I258+52)*1.1),0)</f>
        <v>24603</v>
      </c>
      <c r="R258" s="1" t="s">
        <v>11</v>
      </c>
      <c r="S258" s="1" t="s">
        <v>11</v>
      </c>
      <c r="T258" s="1" t="s">
        <v>738</v>
      </c>
      <c r="U258" s="1" t="s">
        <v>739</v>
      </c>
      <c r="V258" s="1" t="s">
        <v>740</v>
      </c>
      <c r="X258" s="1" t="str">
        <f aca="false">CONCATENATE(R258&amp;W258&amp;A258&amp;B258&amp;S258&amp;T258&amp;C258&amp;D258&amp;U258&amp;D258&amp;V258&amp;R258&amp;W258&amp;E258&amp;S258&amp;W258&amp;F258&amp;R258&amp;W258&amp;G258&amp;S258&amp;W258&amp;H258&amp;R258&amp;W258&amp;I258&amp;S258&amp;W258&amp;J258&amp;R258&amp;W258&amp;K258&amp;S258&amp;W258&amp;L258&amp;R258&amp;W258&amp;M258&amp;S258&amp;W258&amp;N258&amp;R258&amp;W258&amp;O258&amp;S258&amp;W258&amp;P258&amp;S258)</f>
        <v>|64-3|[[Ｐサニー&gt;サニー]]|70|40|70|120|75|95|470|80|13050|23718|13775|24603|</v>
      </c>
      <c r="AB258" s="0"/>
      <c r="AC258" s="0"/>
      <c r="AD258" s="0"/>
      <c r="AE258" s="0"/>
      <c r="AF258" s="0"/>
      <c r="AG258" s="0"/>
      <c r="AH258" s="0"/>
      <c r="AI258" s="0"/>
    </row>
    <row r="259" customFormat="false" ht="13.8" hidden="false" customHeight="false" outlineLevel="0" collapsed="false">
      <c r="A259" s="2" t="n">
        <v>64</v>
      </c>
      <c r="B259" s="2" t="s">
        <v>745</v>
      </c>
      <c r="C259" s="1" t="s">
        <v>746</v>
      </c>
      <c r="D259" s="1" t="s">
        <v>815</v>
      </c>
      <c r="E259" s="1" t="n">
        <v>125</v>
      </c>
      <c r="F259" s="1" t="n">
        <v>85</v>
      </c>
      <c r="G259" s="1" t="n">
        <v>90</v>
      </c>
      <c r="H259" s="1" t="n">
        <v>40</v>
      </c>
      <c r="I259" s="1" t="n">
        <v>90</v>
      </c>
      <c r="J259" s="1" t="n">
        <v>40</v>
      </c>
      <c r="K259" s="1" t="n">
        <f aca="false">E259+F259+G259+H259+I259+J259</f>
        <v>470</v>
      </c>
      <c r="L259" s="1" t="n">
        <v>80</v>
      </c>
      <c r="M259" s="1" t="n">
        <f aca="false">(E259+75)*(G259+20)</f>
        <v>22000</v>
      </c>
      <c r="N259" s="1" t="n">
        <f aca="false">(E259+107)*ROUNDDOWN(((G259+52)*1.1),0)</f>
        <v>36192</v>
      </c>
      <c r="O259" s="1" t="n">
        <f aca="false">(E259+75)*(I259+20)</f>
        <v>22000</v>
      </c>
      <c r="P259" s="1" t="n">
        <f aca="false">(E259+107)*ROUNDDOWN(((I259+52)*1.1),0)</f>
        <v>36192</v>
      </c>
      <c r="R259" s="1" t="s">
        <v>11</v>
      </c>
      <c r="S259" s="1" t="s">
        <v>11</v>
      </c>
      <c r="T259" s="1" t="s">
        <v>738</v>
      </c>
      <c r="U259" s="1" t="s">
        <v>739</v>
      </c>
      <c r="V259" s="1" t="s">
        <v>740</v>
      </c>
      <c r="X259" s="1" t="str">
        <f aca="false">CONCATENATE(R259&amp;W259&amp;A259&amp;B259&amp;S259&amp;T259&amp;C259&amp;D259&amp;U259&amp;D259&amp;V259&amp;R259&amp;W259&amp;E259&amp;S259&amp;W259&amp;F259&amp;R259&amp;W259&amp;G259&amp;S259&amp;W259&amp;H259&amp;R259&amp;W259&amp;I259&amp;S259&amp;W259&amp;J259&amp;R259&amp;W259&amp;K259&amp;S259&amp;W259&amp;L259&amp;R259&amp;W259&amp;M259&amp;S259&amp;W259&amp;N259&amp;R259&amp;W259&amp;O259&amp;S259&amp;W259&amp;P259&amp;S259)</f>
        <v>|64-4|[[Ｅサニー&gt;サニー]]|125|85|90|40|90|40|470|80|22000|36192|22000|36192|</v>
      </c>
      <c r="AB259" s="0"/>
      <c r="AC259" s="0"/>
      <c r="AD259" s="0"/>
      <c r="AE259" s="0"/>
      <c r="AF259" s="0"/>
      <c r="AG259" s="0"/>
      <c r="AH259" s="0"/>
      <c r="AI259" s="0"/>
    </row>
    <row r="260" customFormat="false" ht="13.8" hidden="false" customHeight="false" outlineLevel="0" collapsed="false">
      <c r="A260" s="2" t="n">
        <v>65</v>
      </c>
      <c r="B260" s="2" t="s">
        <v>735</v>
      </c>
      <c r="C260" s="1" t="s">
        <v>736</v>
      </c>
      <c r="D260" s="1" t="s">
        <v>816</v>
      </c>
      <c r="E260" s="1" t="n">
        <v>35</v>
      </c>
      <c r="F260" s="1" t="n">
        <v>30</v>
      </c>
      <c r="G260" s="1" t="n">
        <v>35</v>
      </c>
      <c r="H260" s="1" t="n">
        <v>60</v>
      </c>
      <c r="I260" s="1" t="n">
        <v>40</v>
      </c>
      <c r="J260" s="1" t="n">
        <v>70</v>
      </c>
      <c r="K260" s="1" t="n">
        <f aca="false">E260+F260+G260+H260+I260+J260</f>
        <v>270</v>
      </c>
      <c r="L260" s="1" t="n">
        <v>80</v>
      </c>
      <c r="M260" s="1" t="n">
        <f aca="false">(E260+75)*(G260+20)</f>
        <v>6050</v>
      </c>
      <c r="N260" s="1" t="n">
        <f aca="false">(E260+107)*ROUNDDOWN(((G260+52)*1.1),0)</f>
        <v>13490</v>
      </c>
      <c r="O260" s="1" t="n">
        <f aca="false">(E260+75)*(I260+20)</f>
        <v>6600</v>
      </c>
      <c r="P260" s="1" t="n">
        <f aca="false">(E260+107)*ROUNDDOWN(((I260+52)*1.1),0)</f>
        <v>14342</v>
      </c>
      <c r="R260" s="1" t="s">
        <v>11</v>
      </c>
      <c r="S260" s="1" t="s">
        <v>11</v>
      </c>
      <c r="T260" s="1" t="s">
        <v>738</v>
      </c>
      <c r="U260" s="1" t="s">
        <v>739</v>
      </c>
      <c r="V260" s="1" t="s">
        <v>740</v>
      </c>
      <c r="X260" s="1" t="str">
        <f aca="false">CONCATENATE(R260&amp;W260&amp;A260&amp;B260&amp;S260&amp;T260&amp;C260&amp;D260&amp;U260&amp;D260&amp;V260&amp;R260&amp;W260&amp;E260&amp;S260&amp;W260&amp;F260&amp;R260&amp;W260&amp;G260&amp;S260&amp;W260&amp;H260&amp;R260&amp;W260&amp;I260&amp;S260&amp;W260&amp;J260&amp;R260&amp;W260&amp;K260&amp;S260&amp;W260&amp;L260&amp;R260&amp;W260&amp;M260&amp;S260&amp;W260&amp;N260&amp;R260&amp;W260&amp;O260&amp;S260&amp;W260&amp;P260&amp;S260)</f>
        <v>|65-1|[[Ｎルナ&gt;ルナ]]|35|30|35|60|40|70|270|80|6050|13490|6600|14342|</v>
      </c>
      <c r="AB260" s="0"/>
      <c r="AC260" s="0"/>
      <c r="AD260" s="0"/>
      <c r="AE260" s="0"/>
      <c r="AF260" s="0"/>
      <c r="AG260" s="0"/>
      <c r="AH260" s="0"/>
      <c r="AI260" s="0"/>
    </row>
    <row r="261" customFormat="false" ht="13.8" hidden="false" customHeight="false" outlineLevel="0" collapsed="false">
      <c r="A261" s="2" t="n">
        <v>65</v>
      </c>
      <c r="B261" s="2" t="s">
        <v>741</v>
      </c>
      <c r="C261" s="1" t="s">
        <v>744</v>
      </c>
      <c r="D261" s="1" t="s">
        <v>816</v>
      </c>
      <c r="E261" s="1" t="n">
        <v>100</v>
      </c>
      <c r="F261" s="1" t="n">
        <v>40</v>
      </c>
      <c r="G261" s="1" t="n">
        <v>65</v>
      </c>
      <c r="H261" s="1" t="n">
        <v>120</v>
      </c>
      <c r="I261" s="1" t="n">
        <v>65</v>
      </c>
      <c r="J261" s="1" t="n">
        <v>80</v>
      </c>
      <c r="K261" s="1" t="n">
        <f aca="false">E261+F261+G261+H261+I261+J261</f>
        <v>470</v>
      </c>
      <c r="L261" s="1" t="n">
        <v>80</v>
      </c>
      <c r="M261" s="1" t="n">
        <f aca="false">(E261+75)*(G261+20)</f>
        <v>14875</v>
      </c>
      <c r="N261" s="1" t="n">
        <f aca="false">(E261+107)*ROUNDDOWN(((G261+52)*1.1),0)</f>
        <v>26496</v>
      </c>
      <c r="O261" s="1" t="n">
        <f aca="false">(E261+75)*(I261+20)</f>
        <v>14875</v>
      </c>
      <c r="P261" s="1" t="n">
        <f aca="false">(E261+107)*ROUNDDOWN(((I261+52)*1.1),0)</f>
        <v>26496</v>
      </c>
      <c r="R261" s="1" t="s">
        <v>11</v>
      </c>
      <c r="S261" s="1" t="s">
        <v>11</v>
      </c>
      <c r="T261" s="1" t="s">
        <v>738</v>
      </c>
      <c r="U261" s="1" t="s">
        <v>739</v>
      </c>
      <c r="V261" s="1" t="s">
        <v>740</v>
      </c>
      <c r="X261" s="1" t="str">
        <f aca="false">CONCATENATE(R261&amp;W261&amp;A261&amp;B261&amp;S261&amp;T261&amp;C261&amp;D261&amp;U261&amp;D261&amp;V261&amp;R261&amp;W261&amp;E261&amp;S261&amp;W261&amp;F261&amp;R261&amp;W261&amp;G261&amp;S261&amp;W261&amp;H261&amp;R261&amp;W261&amp;I261&amp;S261&amp;W261&amp;J261&amp;R261&amp;W261&amp;K261&amp;S261&amp;W261&amp;L261&amp;R261&amp;W261&amp;M261&amp;S261&amp;W261&amp;N261&amp;R261&amp;W261&amp;O261&amp;S261&amp;W261&amp;P261&amp;S261)</f>
        <v>|65-2|[[Ｐルナ&gt;ルナ]]|100|40|65|120|65|80|470|80|14875|26496|14875|26496|</v>
      </c>
      <c r="AB261" s="0"/>
      <c r="AC261" s="0"/>
      <c r="AD261" s="0"/>
      <c r="AE261" s="0"/>
      <c r="AF261" s="0"/>
      <c r="AG261" s="0"/>
      <c r="AH261" s="0"/>
      <c r="AI261" s="0"/>
    </row>
    <row r="262" customFormat="false" ht="13.8" hidden="false" customHeight="false" outlineLevel="0" collapsed="false">
      <c r="A262" s="2" t="n">
        <v>65</v>
      </c>
      <c r="B262" s="2" t="s">
        <v>743</v>
      </c>
      <c r="C262" s="1" t="s">
        <v>748</v>
      </c>
      <c r="D262" s="1" t="s">
        <v>816</v>
      </c>
      <c r="E262" s="1" t="n">
        <v>80</v>
      </c>
      <c r="F262" s="1" t="n">
        <v>40</v>
      </c>
      <c r="G262" s="1" t="n">
        <v>65</v>
      </c>
      <c r="H262" s="1" t="n">
        <v>90</v>
      </c>
      <c r="I262" s="1" t="n">
        <v>70</v>
      </c>
      <c r="J262" s="1" t="n">
        <v>125</v>
      </c>
      <c r="K262" s="1" t="n">
        <f aca="false">E262+F262+G262+H262+I262+J262</f>
        <v>470</v>
      </c>
      <c r="L262" s="1" t="n">
        <v>80</v>
      </c>
      <c r="M262" s="1" t="n">
        <f aca="false">(E262+75)*(G262+20)</f>
        <v>13175</v>
      </c>
      <c r="N262" s="1" t="n">
        <f aca="false">(E262+107)*ROUNDDOWN(((G262+52)*1.1),0)</f>
        <v>23936</v>
      </c>
      <c r="O262" s="1" t="n">
        <f aca="false">(E262+75)*(I262+20)</f>
        <v>13950</v>
      </c>
      <c r="P262" s="1" t="n">
        <f aca="false">(E262+107)*ROUNDDOWN(((I262+52)*1.1),0)</f>
        <v>25058</v>
      </c>
      <c r="R262" s="1" t="s">
        <v>11</v>
      </c>
      <c r="S262" s="1" t="s">
        <v>11</v>
      </c>
      <c r="T262" s="1" t="s">
        <v>738</v>
      </c>
      <c r="U262" s="1" t="s">
        <v>739</v>
      </c>
      <c r="V262" s="1" t="s">
        <v>740</v>
      </c>
      <c r="X262" s="1" t="str">
        <f aca="false">CONCATENATE(R262&amp;W262&amp;A262&amp;B262&amp;S262&amp;T262&amp;C262&amp;D262&amp;U262&amp;D262&amp;V262&amp;R262&amp;W262&amp;E262&amp;S262&amp;W262&amp;F262&amp;R262&amp;W262&amp;G262&amp;S262&amp;W262&amp;H262&amp;R262&amp;W262&amp;I262&amp;S262&amp;W262&amp;J262&amp;R262&amp;W262&amp;K262&amp;S262&amp;W262&amp;L262&amp;R262&amp;W262&amp;M262&amp;S262&amp;W262&amp;N262&amp;R262&amp;W262&amp;O262&amp;S262&amp;W262&amp;P262&amp;S262)</f>
        <v>|65-3|[[Ｓルナ&gt;ルナ]]|80|40|65|90|70|125|470|80|13175|23936|13950|25058|</v>
      </c>
      <c r="AB262" s="0"/>
      <c r="AC262" s="0"/>
      <c r="AD262" s="0"/>
      <c r="AE262" s="0"/>
      <c r="AF262" s="0"/>
      <c r="AG262" s="0"/>
      <c r="AH262" s="0"/>
      <c r="AI262" s="0"/>
    </row>
    <row r="263" customFormat="false" ht="13.8" hidden="false" customHeight="false" outlineLevel="0" collapsed="false">
      <c r="A263" s="2" t="n">
        <v>65</v>
      </c>
      <c r="B263" s="2" t="s">
        <v>745</v>
      </c>
      <c r="C263" s="1" t="s">
        <v>746</v>
      </c>
      <c r="D263" s="1" t="s">
        <v>816</v>
      </c>
      <c r="E263" s="1" t="n">
        <v>75</v>
      </c>
      <c r="F263" s="1" t="n">
        <v>95</v>
      </c>
      <c r="G263" s="1" t="n">
        <v>120</v>
      </c>
      <c r="H263" s="1" t="n">
        <v>40</v>
      </c>
      <c r="I263" s="1" t="n">
        <v>100</v>
      </c>
      <c r="J263" s="1" t="n">
        <v>40</v>
      </c>
      <c r="K263" s="1" t="n">
        <f aca="false">E263+F263+G263+H263+I263+J263</f>
        <v>470</v>
      </c>
      <c r="L263" s="1" t="n">
        <v>80</v>
      </c>
      <c r="M263" s="1" t="n">
        <f aca="false">(E263+75)*(G263+20)</f>
        <v>21000</v>
      </c>
      <c r="N263" s="1" t="n">
        <f aca="false">(E263+107)*ROUNDDOWN(((G263+52)*1.1),0)</f>
        <v>34398</v>
      </c>
      <c r="O263" s="1" t="n">
        <f aca="false">(E263+75)*(I263+20)</f>
        <v>18000</v>
      </c>
      <c r="P263" s="1" t="n">
        <f aca="false">(E263+107)*ROUNDDOWN(((I263+52)*1.1),0)</f>
        <v>30394</v>
      </c>
      <c r="R263" s="1" t="s">
        <v>11</v>
      </c>
      <c r="S263" s="1" t="s">
        <v>11</v>
      </c>
      <c r="T263" s="1" t="s">
        <v>738</v>
      </c>
      <c r="U263" s="1" t="s">
        <v>739</v>
      </c>
      <c r="V263" s="1" t="s">
        <v>740</v>
      </c>
      <c r="X263" s="1" t="str">
        <f aca="false">CONCATENATE(R263&amp;W263&amp;A263&amp;B263&amp;S263&amp;T263&amp;C263&amp;D263&amp;U263&amp;D263&amp;V263&amp;R263&amp;W263&amp;E263&amp;S263&amp;W263&amp;F263&amp;R263&amp;W263&amp;G263&amp;S263&amp;W263&amp;H263&amp;R263&amp;W263&amp;I263&amp;S263&amp;W263&amp;J263&amp;R263&amp;W263&amp;K263&amp;S263&amp;W263&amp;L263&amp;R263&amp;W263&amp;M263&amp;S263&amp;W263&amp;N263&amp;R263&amp;W263&amp;O263&amp;S263&amp;W263&amp;P263&amp;S263)</f>
        <v>|65-4|[[Ｅルナ&gt;ルナ]]|75|95|120|40|100|40|470|80|21000|34398|18000|30394|</v>
      </c>
      <c r="AB263" s="0"/>
      <c r="AC263" s="0"/>
      <c r="AD263" s="0"/>
      <c r="AE263" s="0"/>
      <c r="AF263" s="0"/>
      <c r="AG263" s="0"/>
      <c r="AH263" s="0"/>
      <c r="AI263" s="0"/>
    </row>
    <row r="264" customFormat="false" ht="13.8" hidden="false" customHeight="false" outlineLevel="0" collapsed="false">
      <c r="A264" s="2" t="n">
        <v>66</v>
      </c>
      <c r="B264" s="2" t="s">
        <v>735</v>
      </c>
      <c r="C264" s="1" t="s">
        <v>736</v>
      </c>
      <c r="D264" s="1" t="s">
        <v>817</v>
      </c>
      <c r="E264" s="1" t="n">
        <v>60</v>
      </c>
      <c r="F264" s="1" t="n">
        <v>45</v>
      </c>
      <c r="G264" s="1" t="n">
        <v>50</v>
      </c>
      <c r="H264" s="1" t="n">
        <v>30</v>
      </c>
      <c r="I264" s="1" t="n">
        <v>55</v>
      </c>
      <c r="J264" s="1" t="n">
        <v>30</v>
      </c>
      <c r="K264" s="1" t="n">
        <f aca="false">E264+F264+G264+H264+I264+J264</f>
        <v>270</v>
      </c>
      <c r="L264" s="1" t="n">
        <v>80</v>
      </c>
      <c r="M264" s="1" t="n">
        <f aca="false">(E264+75)*(G264+20)</f>
        <v>9450</v>
      </c>
      <c r="N264" s="1" t="n">
        <f aca="false">(E264+107)*ROUNDDOWN(((G264+52)*1.1),0)</f>
        <v>18704</v>
      </c>
      <c r="O264" s="1" t="n">
        <f aca="false">(E264+75)*(I264+20)</f>
        <v>10125</v>
      </c>
      <c r="P264" s="1" t="n">
        <f aca="false">(E264+107)*ROUNDDOWN(((I264+52)*1.1),0)</f>
        <v>19539</v>
      </c>
      <c r="R264" s="1" t="s">
        <v>11</v>
      </c>
      <c r="S264" s="1" t="s">
        <v>11</v>
      </c>
      <c r="T264" s="1" t="s">
        <v>738</v>
      </c>
      <c r="U264" s="1" t="s">
        <v>739</v>
      </c>
      <c r="V264" s="1" t="s">
        <v>740</v>
      </c>
      <c r="X264" s="1" t="str">
        <f aca="false">CONCATENATE(R264&amp;W264&amp;A264&amp;B264&amp;S264&amp;T264&amp;C264&amp;D264&amp;U264&amp;D264&amp;V264&amp;R264&amp;W264&amp;E264&amp;S264&amp;W264&amp;F264&amp;R264&amp;W264&amp;G264&amp;S264&amp;W264&amp;H264&amp;R264&amp;W264&amp;I264&amp;S264&amp;W264&amp;J264&amp;R264&amp;W264&amp;K264&amp;S264&amp;W264&amp;L264&amp;R264&amp;W264&amp;M264&amp;S264&amp;W264&amp;N264&amp;R264&amp;W264&amp;O264&amp;S264&amp;W264&amp;P264&amp;S264)</f>
        <v>|66-1|[[Ｎスター&gt;スター]]|60|45|50|30|55|30|270|80|9450|18704|10125|19539|</v>
      </c>
      <c r="AB264" s="0"/>
      <c r="AC264" s="0"/>
      <c r="AD264" s="0"/>
      <c r="AE264" s="0"/>
      <c r="AF264" s="0"/>
      <c r="AG264" s="0"/>
      <c r="AH264" s="0"/>
      <c r="AI264" s="0"/>
    </row>
    <row r="265" customFormat="false" ht="13.8" hidden="false" customHeight="false" outlineLevel="0" collapsed="false">
      <c r="A265" s="2" t="n">
        <v>66</v>
      </c>
      <c r="B265" s="2" t="s">
        <v>741</v>
      </c>
      <c r="C265" s="1" t="s">
        <v>744</v>
      </c>
      <c r="D265" s="1" t="s">
        <v>817</v>
      </c>
      <c r="E265" s="1" t="n">
        <v>100</v>
      </c>
      <c r="F265" s="1" t="n">
        <v>120</v>
      </c>
      <c r="G265" s="1" t="n">
        <v>70</v>
      </c>
      <c r="H265" s="1" t="n">
        <v>55</v>
      </c>
      <c r="I265" s="1" t="n">
        <v>80</v>
      </c>
      <c r="J265" s="1" t="n">
        <v>45</v>
      </c>
      <c r="K265" s="1" t="n">
        <f aca="false">E265+F265+G265+H265+I265+J265</f>
        <v>470</v>
      </c>
      <c r="L265" s="1" t="n">
        <v>80</v>
      </c>
      <c r="M265" s="1" t="n">
        <f aca="false">(E265+75)*(G265+20)</f>
        <v>15750</v>
      </c>
      <c r="N265" s="1" t="n">
        <f aca="false">(E265+107)*ROUNDDOWN(((G265+52)*1.1),0)</f>
        <v>27738</v>
      </c>
      <c r="O265" s="1" t="n">
        <f aca="false">(E265+75)*(I265+20)</f>
        <v>17500</v>
      </c>
      <c r="P265" s="1" t="n">
        <f aca="false">(E265+107)*ROUNDDOWN(((I265+52)*1.1),0)</f>
        <v>30015</v>
      </c>
      <c r="R265" s="1" t="s">
        <v>11</v>
      </c>
      <c r="S265" s="1" t="s">
        <v>11</v>
      </c>
      <c r="T265" s="1" t="s">
        <v>738</v>
      </c>
      <c r="U265" s="1" t="s">
        <v>739</v>
      </c>
      <c r="V265" s="1" t="s">
        <v>740</v>
      </c>
      <c r="X265" s="1" t="str">
        <f aca="false">CONCATENATE(R265&amp;W265&amp;A265&amp;B265&amp;S265&amp;T265&amp;C265&amp;D265&amp;U265&amp;D265&amp;V265&amp;R265&amp;W265&amp;E265&amp;S265&amp;W265&amp;F265&amp;R265&amp;W265&amp;G265&amp;S265&amp;W265&amp;H265&amp;R265&amp;W265&amp;I265&amp;S265&amp;W265&amp;J265&amp;R265&amp;W265&amp;K265&amp;S265&amp;W265&amp;L265&amp;R265&amp;W265&amp;M265&amp;S265&amp;W265&amp;N265&amp;R265&amp;W265&amp;O265&amp;S265&amp;W265&amp;P265&amp;S265)</f>
        <v>|66-2|[[Ｐスター&gt;スター]]|100|120|70|55|80|45|470|80|15750|27738|17500|30015|</v>
      </c>
      <c r="AB265" s="0"/>
      <c r="AC265" s="0"/>
      <c r="AD265" s="0"/>
      <c r="AE265" s="0"/>
      <c r="AF265" s="0"/>
      <c r="AG265" s="0"/>
      <c r="AH265" s="0"/>
      <c r="AI265" s="0"/>
    </row>
    <row r="266" customFormat="false" ht="13.8" hidden="false" customHeight="false" outlineLevel="0" collapsed="false">
      <c r="A266" s="2" t="n">
        <v>66</v>
      </c>
      <c r="B266" s="2" t="s">
        <v>743</v>
      </c>
      <c r="C266" s="1" t="s">
        <v>742</v>
      </c>
      <c r="D266" s="1" t="s">
        <v>817</v>
      </c>
      <c r="E266" s="1" t="n">
        <v>100</v>
      </c>
      <c r="F266" s="1" t="n">
        <v>40</v>
      </c>
      <c r="G266" s="1" t="n">
        <v>80</v>
      </c>
      <c r="H266" s="1" t="n">
        <v>75</v>
      </c>
      <c r="I266" s="1" t="n">
        <v>130</v>
      </c>
      <c r="J266" s="1" t="n">
        <v>45</v>
      </c>
      <c r="K266" s="1" t="n">
        <f aca="false">E266+F266+G266+H266+I266+J266</f>
        <v>470</v>
      </c>
      <c r="L266" s="1" t="n">
        <v>80</v>
      </c>
      <c r="M266" s="1" t="n">
        <f aca="false">(E266+75)*(G266+20)</f>
        <v>17500</v>
      </c>
      <c r="N266" s="1" t="n">
        <f aca="false">(E266+107)*ROUNDDOWN(((G266+52)*1.1),0)</f>
        <v>30015</v>
      </c>
      <c r="O266" s="1" t="n">
        <f aca="false">(E266+75)*(I266+20)</f>
        <v>26250</v>
      </c>
      <c r="P266" s="1" t="n">
        <f aca="false">(E266+107)*ROUNDDOWN(((I266+52)*1.1),0)</f>
        <v>41400</v>
      </c>
      <c r="R266" s="1" t="s">
        <v>11</v>
      </c>
      <c r="S266" s="1" t="s">
        <v>11</v>
      </c>
      <c r="T266" s="1" t="s">
        <v>738</v>
      </c>
      <c r="U266" s="1" t="s">
        <v>739</v>
      </c>
      <c r="V266" s="1" t="s">
        <v>740</v>
      </c>
      <c r="X266" s="1" t="str">
        <f aca="false">CONCATENATE(R266&amp;W266&amp;A266&amp;B266&amp;S266&amp;T266&amp;C266&amp;D266&amp;U266&amp;D266&amp;V266&amp;R266&amp;W266&amp;E266&amp;S266&amp;W266&amp;F266&amp;R266&amp;W266&amp;G266&amp;S266&amp;W266&amp;H266&amp;R266&amp;W266&amp;I266&amp;S266&amp;W266&amp;J266&amp;R266&amp;W266&amp;K266&amp;S266&amp;W266&amp;L266&amp;R266&amp;W266&amp;M266&amp;S266&amp;W266&amp;N266&amp;R266&amp;W266&amp;O266&amp;S266&amp;W266&amp;P266&amp;S266)</f>
        <v>|66-3|[[Ｄスター&gt;スター]]|100|40|80|75|130|45|470|80|17500|30015|26250|41400|</v>
      </c>
      <c r="AB266" s="0"/>
      <c r="AC266" s="0"/>
      <c r="AD266" s="0"/>
      <c r="AE266" s="0"/>
      <c r="AF266" s="0"/>
      <c r="AG266" s="0"/>
      <c r="AH266" s="0"/>
      <c r="AI266" s="0"/>
    </row>
    <row r="267" customFormat="false" ht="13.8" hidden="false" customHeight="false" outlineLevel="0" collapsed="false">
      <c r="A267" s="2" t="n">
        <v>66</v>
      </c>
      <c r="B267" s="2" t="s">
        <v>745</v>
      </c>
      <c r="C267" s="1" t="s">
        <v>746</v>
      </c>
      <c r="D267" s="1" t="s">
        <v>817</v>
      </c>
      <c r="E267" s="1" t="n">
        <v>70</v>
      </c>
      <c r="F267" s="1" t="n">
        <v>60</v>
      </c>
      <c r="G267" s="1" t="n">
        <v>60</v>
      </c>
      <c r="H267" s="1" t="n">
        <v>80</v>
      </c>
      <c r="I267" s="1" t="n">
        <v>80</v>
      </c>
      <c r="J267" s="1" t="n">
        <v>120</v>
      </c>
      <c r="K267" s="1" t="n">
        <f aca="false">E267+F267+G267+H267+I267+J267</f>
        <v>470</v>
      </c>
      <c r="L267" s="1" t="n">
        <v>80</v>
      </c>
      <c r="M267" s="1" t="n">
        <f aca="false">(E267+75)*(G267+20)</f>
        <v>11600</v>
      </c>
      <c r="N267" s="1" t="n">
        <f aca="false">(E267+107)*ROUNDDOWN(((G267+52)*1.1),0)</f>
        <v>21771</v>
      </c>
      <c r="O267" s="1" t="n">
        <f aca="false">(E267+75)*(I267+20)</f>
        <v>14500</v>
      </c>
      <c r="P267" s="1" t="n">
        <f aca="false">(E267+107)*ROUNDDOWN(((I267+52)*1.1),0)</f>
        <v>25665</v>
      </c>
      <c r="R267" s="1" t="s">
        <v>11</v>
      </c>
      <c r="S267" s="1" t="s">
        <v>11</v>
      </c>
      <c r="T267" s="1" t="s">
        <v>738</v>
      </c>
      <c r="U267" s="1" t="s">
        <v>739</v>
      </c>
      <c r="V267" s="1" t="s">
        <v>740</v>
      </c>
      <c r="X267" s="1" t="str">
        <f aca="false">CONCATENATE(R267&amp;W267&amp;A267&amp;B267&amp;S267&amp;T267&amp;C267&amp;D267&amp;U267&amp;D267&amp;V267&amp;R267&amp;W267&amp;E267&amp;S267&amp;W267&amp;F267&amp;R267&amp;W267&amp;G267&amp;S267&amp;W267&amp;H267&amp;R267&amp;W267&amp;I267&amp;S267&amp;W267&amp;J267&amp;R267&amp;W267&amp;K267&amp;S267&amp;W267&amp;L267&amp;R267&amp;W267&amp;M267&amp;S267&amp;W267&amp;N267&amp;R267&amp;W267&amp;O267&amp;S267&amp;W267&amp;P267&amp;S267)</f>
        <v>|66-4|[[Ｅスター&gt;スター]]|70|60|60|80|80|120|470|80|11600|21771|14500|25665|</v>
      </c>
      <c r="AB267" s="0"/>
      <c r="AC267" s="0"/>
      <c r="AD267" s="0"/>
      <c r="AE267" s="0"/>
      <c r="AF267" s="0"/>
      <c r="AG267" s="0"/>
      <c r="AH267" s="0"/>
      <c r="AI267" s="0"/>
    </row>
    <row r="268" customFormat="false" ht="13.8" hidden="false" customHeight="false" outlineLevel="0" collapsed="false">
      <c r="A268" s="2" t="n">
        <v>67</v>
      </c>
      <c r="B268" s="2" t="s">
        <v>735</v>
      </c>
      <c r="C268" s="1" t="s">
        <v>736</v>
      </c>
      <c r="D268" s="1" t="s">
        <v>818</v>
      </c>
      <c r="E268" s="1" t="n">
        <v>40</v>
      </c>
      <c r="F268" s="1" t="n">
        <v>55</v>
      </c>
      <c r="G268" s="1" t="n">
        <v>60</v>
      </c>
      <c r="H268" s="1" t="n">
        <v>20</v>
      </c>
      <c r="I268" s="1" t="n">
        <v>75</v>
      </c>
      <c r="J268" s="1" t="n">
        <v>40</v>
      </c>
      <c r="K268" s="1" t="n">
        <f aca="false">E268+F268+G268+H268+I268+J268</f>
        <v>290</v>
      </c>
      <c r="L268" s="1" t="n">
        <v>80</v>
      </c>
      <c r="M268" s="1" t="n">
        <f aca="false">(E268+75)*(G268+20)</f>
        <v>9200</v>
      </c>
      <c r="N268" s="1" t="n">
        <f aca="false">(E268+107)*ROUNDDOWN(((G268+52)*1.1),0)</f>
        <v>18081</v>
      </c>
      <c r="O268" s="1" t="n">
        <f aca="false">(E268+75)*(I268+20)</f>
        <v>10925</v>
      </c>
      <c r="P268" s="1" t="n">
        <f aca="false">(E268+107)*ROUNDDOWN(((I268+52)*1.1),0)</f>
        <v>20433</v>
      </c>
      <c r="R268" s="1" t="s">
        <v>11</v>
      </c>
      <c r="S268" s="1" t="s">
        <v>11</v>
      </c>
      <c r="T268" s="1" t="s">
        <v>738</v>
      </c>
      <c r="U268" s="1" t="s">
        <v>739</v>
      </c>
      <c r="V268" s="1" t="s">
        <v>740</v>
      </c>
      <c r="X268" s="1" t="str">
        <f aca="false">CONCATENATE(R268&amp;W268&amp;A268&amp;B268&amp;S268&amp;T268&amp;C268&amp;D268&amp;U268&amp;D268&amp;V268&amp;R268&amp;W268&amp;E268&amp;S268&amp;W268&amp;F268&amp;R268&amp;W268&amp;G268&amp;S268&amp;W268&amp;H268&amp;R268&amp;W268&amp;I268&amp;S268&amp;W268&amp;J268&amp;R268&amp;W268&amp;K268&amp;S268&amp;W268&amp;L268&amp;R268&amp;W268&amp;M268&amp;S268&amp;W268&amp;N268&amp;R268&amp;W268&amp;O268&amp;S268&amp;W268&amp;P268&amp;S268)</f>
        <v>|67-1|[[Ｎメディスン&gt;メディスン]]|40|55|60|20|75|40|290|80|9200|18081|10925|20433|</v>
      </c>
      <c r="AB268" s="0"/>
      <c r="AC268" s="0"/>
      <c r="AD268" s="0"/>
      <c r="AE268" s="0"/>
      <c r="AF268" s="0"/>
      <c r="AG268" s="0"/>
      <c r="AH268" s="0"/>
      <c r="AI268" s="0"/>
    </row>
    <row r="269" customFormat="false" ht="13.8" hidden="false" customHeight="false" outlineLevel="0" collapsed="false">
      <c r="A269" s="2" t="n">
        <v>67</v>
      </c>
      <c r="B269" s="2" t="s">
        <v>741</v>
      </c>
      <c r="C269" s="1" t="s">
        <v>742</v>
      </c>
      <c r="D269" s="1" t="s">
        <v>818</v>
      </c>
      <c r="E269" s="1" t="n">
        <v>65</v>
      </c>
      <c r="F269" s="1" t="n">
        <v>80</v>
      </c>
      <c r="G269" s="1" t="n">
        <v>90</v>
      </c>
      <c r="H269" s="1" t="n">
        <v>40</v>
      </c>
      <c r="I269" s="1" t="n">
        <v>140</v>
      </c>
      <c r="J269" s="1" t="n">
        <v>70</v>
      </c>
      <c r="K269" s="1" t="n">
        <f aca="false">E269+F269+G269+H269+I269+J269</f>
        <v>485</v>
      </c>
      <c r="L269" s="1" t="n">
        <v>80</v>
      </c>
      <c r="M269" s="1" t="n">
        <f aca="false">(E269+75)*(G269+20)</f>
        <v>15400</v>
      </c>
      <c r="N269" s="1" t="n">
        <f aca="false">(E269+107)*ROUNDDOWN(((G269+52)*1.1),0)</f>
        <v>26832</v>
      </c>
      <c r="O269" s="1" t="n">
        <f aca="false">(E269+75)*(I269+20)</f>
        <v>22400</v>
      </c>
      <c r="P269" s="1" t="n">
        <f aca="false">(E269+107)*ROUNDDOWN(((I269+52)*1.1),0)</f>
        <v>36292</v>
      </c>
      <c r="R269" s="1" t="s">
        <v>11</v>
      </c>
      <c r="S269" s="1" t="s">
        <v>11</v>
      </c>
      <c r="T269" s="1" t="s">
        <v>738</v>
      </c>
      <c r="U269" s="1" t="s">
        <v>739</v>
      </c>
      <c r="V269" s="1" t="s">
        <v>740</v>
      </c>
      <c r="X269" s="1" t="str">
        <f aca="false">CONCATENATE(R269&amp;W269&amp;A269&amp;B269&amp;S269&amp;T269&amp;C269&amp;D269&amp;U269&amp;D269&amp;V269&amp;R269&amp;W269&amp;E269&amp;S269&amp;W269&amp;F269&amp;R269&amp;W269&amp;G269&amp;S269&amp;W269&amp;H269&amp;R269&amp;W269&amp;I269&amp;S269&amp;W269&amp;J269&amp;R269&amp;W269&amp;K269&amp;S269&amp;W269&amp;L269&amp;R269&amp;W269&amp;M269&amp;S269&amp;W269&amp;N269&amp;R269&amp;W269&amp;O269&amp;S269&amp;W269&amp;P269&amp;S269)</f>
        <v>|67-2|[[Ｄメディスン&gt;メディスン]]|65|80|90|40|140|70|485|80|15400|26832|22400|36292|</v>
      </c>
      <c r="AB269" s="0"/>
      <c r="AC269" s="0"/>
      <c r="AD269" s="0"/>
      <c r="AE269" s="0"/>
      <c r="AF269" s="0"/>
      <c r="AG269" s="0"/>
      <c r="AH269" s="0"/>
      <c r="AI269" s="0"/>
    </row>
    <row r="270" customFormat="false" ht="13.8" hidden="false" customHeight="false" outlineLevel="0" collapsed="false">
      <c r="A270" s="2" t="n">
        <v>67</v>
      </c>
      <c r="B270" s="2" t="s">
        <v>743</v>
      </c>
      <c r="C270" s="1" t="s">
        <v>744</v>
      </c>
      <c r="D270" s="1" t="s">
        <v>818</v>
      </c>
      <c r="E270" s="1" t="n">
        <v>80</v>
      </c>
      <c r="F270" s="1" t="n">
        <v>110</v>
      </c>
      <c r="G270" s="1" t="n">
        <v>80</v>
      </c>
      <c r="H270" s="1" t="n">
        <v>30</v>
      </c>
      <c r="I270" s="1" t="n">
        <v>100</v>
      </c>
      <c r="J270" s="1" t="n">
        <v>85</v>
      </c>
      <c r="K270" s="1" t="n">
        <f aca="false">E270+F270+G270+H270+I270+J270</f>
        <v>485</v>
      </c>
      <c r="L270" s="1" t="n">
        <v>80</v>
      </c>
      <c r="M270" s="1" t="n">
        <f aca="false">(E270+75)*(G270+20)</f>
        <v>15500</v>
      </c>
      <c r="N270" s="1" t="n">
        <f aca="false">(E270+107)*ROUNDDOWN(((G270+52)*1.1),0)</f>
        <v>27115</v>
      </c>
      <c r="O270" s="1" t="n">
        <f aca="false">(E270+75)*(I270+20)</f>
        <v>18600</v>
      </c>
      <c r="P270" s="1" t="n">
        <f aca="false">(E270+107)*ROUNDDOWN(((I270+52)*1.1),0)</f>
        <v>31229</v>
      </c>
      <c r="R270" s="1" t="s">
        <v>11</v>
      </c>
      <c r="S270" s="1" t="s">
        <v>11</v>
      </c>
      <c r="T270" s="1" t="s">
        <v>738</v>
      </c>
      <c r="U270" s="1" t="s">
        <v>739</v>
      </c>
      <c r="V270" s="1" t="s">
        <v>740</v>
      </c>
      <c r="X270" s="1" t="str">
        <f aca="false">CONCATENATE(R270&amp;W270&amp;A270&amp;B270&amp;S270&amp;T270&amp;C270&amp;D270&amp;U270&amp;D270&amp;V270&amp;R270&amp;W270&amp;E270&amp;S270&amp;W270&amp;F270&amp;R270&amp;W270&amp;G270&amp;S270&amp;W270&amp;H270&amp;R270&amp;W270&amp;I270&amp;S270&amp;W270&amp;J270&amp;R270&amp;W270&amp;K270&amp;S270&amp;W270&amp;L270&amp;R270&amp;W270&amp;M270&amp;S270&amp;W270&amp;N270&amp;R270&amp;W270&amp;O270&amp;S270&amp;W270&amp;P270&amp;S270)</f>
        <v>|67-3|[[Ｐメディスン&gt;メディスン]]|80|110|80|30|100|85|485|80|15500|27115|18600|31229|</v>
      </c>
      <c r="AB270" s="0"/>
      <c r="AC270" s="0"/>
      <c r="AD270" s="0"/>
      <c r="AE270" s="0"/>
      <c r="AF270" s="0"/>
      <c r="AG270" s="0"/>
      <c r="AH270" s="0"/>
      <c r="AI270" s="0"/>
    </row>
    <row r="271" customFormat="false" ht="13.8" hidden="false" customHeight="false" outlineLevel="0" collapsed="false">
      <c r="A271" s="2" t="n">
        <v>67</v>
      </c>
      <c r="B271" s="2" t="s">
        <v>745</v>
      </c>
      <c r="C271" s="1" t="s">
        <v>746</v>
      </c>
      <c r="D271" s="1" t="s">
        <v>818</v>
      </c>
      <c r="E271" s="1" t="n">
        <v>70</v>
      </c>
      <c r="F271" s="1" t="n">
        <v>50</v>
      </c>
      <c r="G271" s="1" t="n">
        <v>80</v>
      </c>
      <c r="H271" s="1" t="n">
        <v>100</v>
      </c>
      <c r="I271" s="1" t="n">
        <v>70</v>
      </c>
      <c r="J271" s="1" t="n">
        <v>115</v>
      </c>
      <c r="K271" s="1" t="n">
        <f aca="false">E271+F271+G271+H271+I271+J271</f>
        <v>485</v>
      </c>
      <c r="L271" s="1" t="n">
        <v>80</v>
      </c>
      <c r="M271" s="1" t="n">
        <f aca="false">(E271+75)*(G271+20)</f>
        <v>14500</v>
      </c>
      <c r="N271" s="1" t="n">
        <f aca="false">(E271+107)*ROUNDDOWN(((G271+52)*1.1),0)</f>
        <v>25665</v>
      </c>
      <c r="O271" s="1" t="n">
        <f aca="false">(E271+75)*(I271+20)</f>
        <v>13050</v>
      </c>
      <c r="P271" s="1" t="n">
        <f aca="false">(E271+107)*ROUNDDOWN(((I271+52)*1.1),0)</f>
        <v>23718</v>
      </c>
      <c r="R271" s="1" t="s">
        <v>11</v>
      </c>
      <c r="S271" s="1" t="s">
        <v>11</v>
      </c>
      <c r="T271" s="1" t="s">
        <v>738</v>
      </c>
      <c r="U271" s="1" t="s">
        <v>739</v>
      </c>
      <c r="V271" s="1" t="s">
        <v>740</v>
      </c>
      <c r="X271" s="1" t="str">
        <f aca="false">CONCATENATE(R271&amp;W271&amp;A271&amp;B271&amp;S271&amp;T271&amp;C271&amp;D271&amp;U271&amp;D271&amp;V271&amp;R271&amp;W271&amp;E271&amp;S271&amp;W271&amp;F271&amp;R271&amp;W271&amp;G271&amp;S271&amp;W271&amp;H271&amp;R271&amp;W271&amp;I271&amp;S271&amp;W271&amp;J271&amp;R271&amp;W271&amp;K271&amp;S271&amp;W271&amp;L271&amp;R271&amp;W271&amp;M271&amp;S271&amp;W271&amp;N271&amp;R271&amp;W271&amp;O271&amp;S271&amp;W271&amp;P271&amp;S271)</f>
        <v>|67-4|[[Ｅメディスン&gt;メディスン]]|70|50|80|100|70|115|485|80|14500|25665|13050|23718|</v>
      </c>
      <c r="AB271" s="0"/>
      <c r="AC271" s="0"/>
      <c r="AD271" s="0"/>
      <c r="AE271" s="0"/>
      <c r="AF271" s="0"/>
      <c r="AG271" s="0"/>
      <c r="AH271" s="0"/>
      <c r="AI271" s="0"/>
    </row>
    <row r="272" customFormat="false" ht="13.8" hidden="false" customHeight="false" outlineLevel="0" collapsed="false">
      <c r="A272" s="2" t="n">
        <v>68</v>
      </c>
      <c r="B272" s="2" t="s">
        <v>735</v>
      </c>
      <c r="C272" s="1" t="s">
        <v>736</v>
      </c>
      <c r="D272" s="1" t="s">
        <v>819</v>
      </c>
      <c r="E272" s="1" t="n">
        <v>60</v>
      </c>
      <c r="F272" s="1" t="n">
        <v>60</v>
      </c>
      <c r="G272" s="1" t="n">
        <v>50</v>
      </c>
      <c r="H272" s="1" t="n">
        <v>30</v>
      </c>
      <c r="I272" s="1" t="n">
        <v>30</v>
      </c>
      <c r="J272" s="1" t="n">
        <v>75</v>
      </c>
      <c r="K272" s="1" t="n">
        <f aca="false">E272+F272+G272+H272+I272+J272</f>
        <v>305</v>
      </c>
      <c r="L272" s="1" t="n">
        <v>110</v>
      </c>
      <c r="M272" s="1" t="n">
        <f aca="false">(E272+75)*(G272+20)</f>
        <v>9450</v>
      </c>
      <c r="N272" s="1" t="n">
        <f aca="false">(E272+107)*ROUNDDOWN(((G272+52)*1.1),0)</f>
        <v>18704</v>
      </c>
      <c r="O272" s="1" t="n">
        <f aca="false">(E272+75)*(I272+20)</f>
        <v>6750</v>
      </c>
      <c r="P272" s="1" t="n">
        <f aca="false">(E272+107)*ROUNDDOWN(((I272+52)*1.1),0)</f>
        <v>15030</v>
      </c>
      <c r="R272" s="1" t="s">
        <v>11</v>
      </c>
      <c r="S272" s="1" t="s">
        <v>11</v>
      </c>
      <c r="T272" s="1" t="s">
        <v>738</v>
      </c>
      <c r="U272" s="1" t="s">
        <v>739</v>
      </c>
      <c r="V272" s="1" t="s">
        <v>740</v>
      </c>
      <c r="X272" s="1" t="str">
        <f aca="false">CONCATENATE(R272&amp;W272&amp;A272&amp;B272&amp;S272&amp;T272&amp;C272&amp;D272&amp;U272&amp;D272&amp;V272&amp;R272&amp;W272&amp;E272&amp;S272&amp;W272&amp;F272&amp;R272&amp;W272&amp;G272&amp;S272&amp;W272&amp;H272&amp;R272&amp;W272&amp;I272&amp;S272&amp;W272&amp;J272&amp;R272&amp;W272&amp;K272&amp;S272&amp;W272&amp;L272&amp;R272&amp;W272&amp;M272&amp;S272&amp;W272&amp;N272&amp;R272&amp;W272&amp;O272&amp;S272&amp;W272&amp;P272&amp;S272)</f>
        <v>|68-1|[[Ｎあや&gt;あや]]|60|60|50|30|30|75|305|110|9450|18704|6750|15030|</v>
      </c>
      <c r="AB272" s="0"/>
      <c r="AC272" s="0"/>
      <c r="AD272" s="0"/>
      <c r="AE272" s="0"/>
      <c r="AF272" s="0"/>
      <c r="AG272" s="0"/>
      <c r="AH272" s="0"/>
      <c r="AI272" s="0"/>
    </row>
    <row r="273" customFormat="false" ht="13.8" hidden="false" customHeight="false" outlineLevel="0" collapsed="false">
      <c r="A273" s="2" t="n">
        <v>68</v>
      </c>
      <c r="B273" s="2" t="s">
        <v>741</v>
      </c>
      <c r="C273" s="1" t="s">
        <v>748</v>
      </c>
      <c r="D273" s="1" t="s">
        <v>819</v>
      </c>
      <c r="E273" s="1" t="n">
        <v>90</v>
      </c>
      <c r="F273" s="1" t="n">
        <v>80</v>
      </c>
      <c r="G273" s="1" t="n">
        <v>100</v>
      </c>
      <c r="H273" s="1" t="n">
        <v>50</v>
      </c>
      <c r="I273" s="1" t="n">
        <v>60</v>
      </c>
      <c r="J273" s="1" t="n">
        <v>145</v>
      </c>
      <c r="K273" s="1" t="n">
        <f aca="false">E273+F273+G273+H273+I273+J273</f>
        <v>525</v>
      </c>
      <c r="L273" s="1" t="n">
        <v>110</v>
      </c>
      <c r="M273" s="1" t="n">
        <f aca="false">(E273+75)*(G273+20)</f>
        <v>19800</v>
      </c>
      <c r="N273" s="1" t="n">
        <f aca="false">(E273+107)*ROUNDDOWN(((G273+52)*1.1),0)</f>
        <v>32899</v>
      </c>
      <c r="O273" s="1" t="n">
        <f aca="false">(E273+75)*(I273+20)</f>
        <v>13200</v>
      </c>
      <c r="P273" s="1" t="n">
        <f aca="false">(E273+107)*ROUNDDOWN(((I273+52)*1.1),0)</f>
        <v>24231</v>
      </c>
      <c r="R273" s="1" t="s">
        <v>11</v>
      </c>
      <c r="S273" s="1" t="s">
        <v>11</v>
      </c>
      <c r="T273" s="1" t="s">
        <v>738</v>
      </c>
      <c r="U273" s="1" t="s">
        <v>739</v>
      </c>
      <c r="V273" s="1" t="s">
        <v>740</v>
      </c>
      <c r="X273" s="1" t="str">
        <f aca="false">CONCATENATE(R273&amp;W273&amp;A273&amp;B273&amp;S273&amp;T273&amp;C273&amp;D273&amp;U273&amp;D273&amp;V273&amp;R273&amp;W273&amp;E273&amp;S273&amp;W273&amp;F273&amp;R273&amp;W273&amp;G273&amp;S273&amp;W273&amp;H273&amp;R273&amp;W273&amp;I273&amp;S273&amp;W273&amp;J273&amp;R273&amp;W273&amp;K273&amp;S273&amp;W273&amp;L273&amp;R273&amp;W273&amp;M273&amp;S273&amp;W273&amp;N273&amp;R273&amp;W273&amp;O273&amp;S273&amp;W273&amp;P273&amp;S273)</f>
        <v>|68-2|[[Ｓあや&gt;あや]]|90|80|100|50|60|145|525|110|19800|32899|13200|24231|</v>
      </c>
      <c r="AB273" s="0"/>
      <c r="AC273" s="0"/>
      <c r="AD273" s="0"/>
      <c r="AE273" s="0"/>
      <c r="AF273" s="0"/>
      <c r="AG273" s="0"/>
      <c r="AH273" s="0"/>
      <c r="AI273" s="0"/>
    </row>
    <row r="274" customFormat="false" ht="13.8" hidden="false" customHeight="false" outlineLevel="0" collapsed="false">
      <c r="A274" s="2" t="n">
        <v>68</v>
      </c>
      <c r="B274" s="2" t="s">
        <v>743</v>
      </c>
      <c r="C274" s="1" t="s">
        <v>744</v>
      </c>
      <c r="D274" s="1" t="s">
        <v>819</v>
      </c>
      <c r="E274" s="1" t="n">
        <v>80</v>
      </c>
      <c r="F274" s="1" t="n">
        <v>105</v>
      </c>
      <c r="G274" s="1" t="n">
        <v>70</v>
      </c>
      <c r="H274" s="1" t="n">
        <v>90</v>
      </c>
      <c r="I274" s="1" t="n">
        <v>50</v>
      </c>
      <c r="J274" s="1" t="n">
        <v>130</v>
      </c>
      <c r="K274" s="1" t="n">
        <f aca="false">E274+F274+G274+H274+I274+J274</f>
        <v>525</v>
      </c>
      <c r="L274" s="1" t="n">
        <v>110</v>
      </c>
      <c r="M274" s="1" t="n">
        <f aca="false">(E274+75)*(G274+20)</f>
        <v>13950</v>
      </c>
      <c r="N274" s="1" t="n">
        <f aca="false">(E274+107)*ROUNDDOWN(((G274+52)*1.1),0)</f>
        <v>25058</v>
      </c>
      <c r="O274" s="1" t="n">
        <f aca="false">(E274+75)*(I274+20)</f>
        <v>10850</v>
      </c>
      <c r="P274" s="1" t="n">
        <f aca="false">(E274+107)*ROUNDDOWN(((I274+52)*1.1),0)</f>
        <v>20944</v>
      </c>
      <c r="R274" s="1" t="s">
        <v>11</v>
      </c>
      <c r="S274" s="1" t="s">
        <v>11</v>
      </c>
      <c r="T274" s="1" t="s">
        <v>738</v>
      </c>
      <c r="U274" s="1" t="s">
        <v>739</v>
      </c>
      <c r="V274" s="1" t="s">
        <v>740</v>
      </c>
      <c r="X274" s="1" t="str">
        <f aca="false">CONCATENATE(R274&amp;W274&amp;A274&amp;B274&amp;S274&amp;T274&amp;C274&amp;D274&amp;U274&amp;D274&amp;V274&amp;R274&amp;W274&amp;E274&amp;S274&amp;W274&amp;F274&amp;R274&amp;W274&amp;G274&amp;S274&amp;W274&amp;H274&amp;R274&amp;W274&amp;I274&amp;S274&amp;W274&amp;J274&amp;R274&amp;W274&amp;K274&amp;S274&amp;W274&amp;L274&amp;R274&amp;W274&amp;M274&amp;S274&amp;W274&amp;N274&amp;R274&amp;W274&amp;O274&amp;S274&amp;W274&amp;P274&amp;S274)</f>
        <v>|68-3|[[Ｐあや&gt;あや]]|80|105|70|90|50|130|525|110|13950|25058|10850|20944|</v>
      </c>
      <c r="AB274" s="0"/>
      <c r="AC274" s="0"/>
      <c r="AD274" s="0"/>
      <c r="AE274" s="0"/>
      <c r="AF274" s="0"/>
      <c r="AG274" s="0"/>
      <c r="AH274" s="0"/>
      <c r="AI274" s="0"/>
    </row>
    <row r="275" customFormat="false" ht="13.8" hidden="false" customHeight="false" outlineLevel="0" collapsed="false">
      <c r="A275" s="2" t="n">
        <v>68</v>
      </c>
      <c r="B275" s="2" t="s">
        <v>745</v>
      </c>
      <c r="C275" s="1" t="s">
        <v>746</v>
      </c>
      <c r="D275" s="1" t="s">
        <v>819</v>
      </c>
      <c r="E275" s="1" t="n">
        <v>100</v>
      </c>
      <c r="F275" s="1" t="n">
        <v>45</v>
      </c>
      <c r="G275" s="1" t="n">
        <v>90</v>
      </c>
      <c r="H275" s="1" t="n">
        <v>90</v>
      </c>
      <c r="I275" s="1" t="n">
        <v>100</v>
      </c>
      <c r="J275" s="1" t="n">
        <v>100</v>
      </c>
      <c r="K275" s="1" t="n">
        <f aca="false">E275+F275+G275+H275+I275+J275</f>
        <v>525</v>
      </c>
      <c r="L275" s="1" t="n">
        <v>110</v>
      </c>
      <c r="M275" s="1" t="n">
        <f aca="false">(E275+75)*(G275+20)</f>
        <v>19250</v>
      </c>
      <c r="N275" s="1" t="n">
        <f aca="false">(E275+107)*ROUNDDOWN(((G275+52)*1.1),0)</f>
        <v>32292</v>
      </c>
      <c r="O275" s="1" t="n">
        <f aca="false">(E275+75)*(I275+20)</f>
        <v>21000</v>
      </c>
      <c r="P275" s="1" t="n">
        <f aca="false">(E275+107)*ROUNDDOWN(((I275+52)*1.1),0)</f>
        <v>34569</v>
      </c>
      <c r="R275" s="1" t="s">
        <v>11</v>
      </c>
      <c r="S275" s="1" t="s">
        <v>11</v>
      </c>
      <c r="T275" s="1" t="s">
        <v>738</v>
      </c>
      <c r="U275" s="1" t="s">
        <v>739</v>
      </c>
      <c r="V275" s="1" t="s">
        <v>740</v>
      </c>
      <c r="X275" s="1" t="str">
        <f aca="false">CONCATENATE(R275&amp;W275&amp;A275&amp;B275&amp;S275&amp;T275&amp;C275&amp;D275&amp;U275&amp;D275&amp;V275&amp;R275&amp;W275&amp;E275&amp;S275&amp;W275&amp;F275&amp;R275&amp;W275&amp;G275&amp;S275&amp;W275&amp;H275&amp;R275&amp;W275&amp;I275&amp;S275&amp;W275&amp;J275&amp;R275&amp;W275&amp;K275&amp;S275&amp;W275&amp;L275&amp;R275&amp;W275&amp;M275&amp;S275&amp;W275&amp;N275&amp;R275&amp;W275&amp;O275&amp;S275&amp;W275&amp;P275&amp;S275)</f>
        <v>|68-4|[[Ｅあや&gt;あや]]|100|45|90|90|100|100|525|110|19250|32292|21000|34569|</v>
      </c>
      <c r="AB275" s="0"/>
      <c r="AC275" s="0"/>
      <c r="AD275" s="0"/>
      <c r="AE275" s="0"/>
      <c r="AF275" s="0"/>
      <c r="AG275" s="0"/>
      <c r="AH275" s="0"/>
      <c r="AI275" s="0"/>
    </row>
    <row r="276" customFormat="false" ht="13.8" hidden="false" customHeight="false" outlineLevel="0" collapsed="false">
      <c r="A276" s="2" t="n">
        <v>69</v>
      </c>
      <c r="B276" s="2" t="s">
        <v>735</v>
      </c>
      <c r="C276" s="1" t="s">
        <v>736</v>
      </c>
      <c r="D276" s="1" t="s">
        <v>820</v>
      </c>
      <c r="E276" s="1" t="n">
        <v>60</v>
      </c>
      <c r="F276" s="1" t="n">
        <v>65</v>
      </c>
      <c r="G276" s="1" t="n">
        <v>40</v>
      </c>
      <c r="H276" s="1" t="n">
        <v>40</v>
      </c>
      <c r="I276" s="1" t="n">
        <v>60</v>
      </c>
      <c r="J276" s="1" t="n">
        <v>40</v>
      </c>
      <c r="K276" s="1" t="n">
        <f aca="false">E276+F276+G276+H276+I276+J276</f>
        <v>305</v>
      </c>
      <c r="L276" s="1" t="n">
        <v>110</v>
      </c>
      <c r="M276" s="1" t="n">
        <f aca="false">(E276+75)*(G276+20)</f>
        <v>8100</v>
      </c>
      <c r="N276" s="1" t="n">
        <f aca="false">(E276+107)*ROUNDDOWN(((G276+52)*1.1),0)</f>
        <v>16867</v>
      </c>
      <c r="O276" s="1" t="n">
        <f aca="false">(E276+75)*(I276+20)</f>
        <v>10800</v>
      </c>
      <c r="P276" s="1" t="n">
        <f aca="false">(E276+107)*ROUNDDOWN(((I276+52)*1.1),0)</f>
        <v>20541</v>
      </c>
      <c r="R276" s="1" t="s">
        <v>11</v>
      </c>
      <c r="S276" s="1" t="s">
        <v>11</v>
      </c>
      <c r="T276" s="1" t="s">
        <v>738</v>
      </c>
      <c r="U276" s="1" t="s">
        <v>739</v>
      </c>
      <c r="V276" s="1" t="s">
        <v>740</v>
      </c>
      <c r="X276" s="1" t="str">
        <f aca="false">CONCATENATE(R276&amp;W276&amp;A276&amp;B276&amp;S276&amp;T276&amp;C276&amp;D276&amp;U276&amp;D276&amp;V276&amp;R276&amp;W276&amp;E276&amp;S276&amp;W276&amp;F276&amp;R276&amp;W276&amp;G276&amp;S276&amp;W276&amp;H276&amp;R276&amp;W276&amp;I276&amp;S276&amp;W276&amp;J276&amp;R276&amp;W276&amp;K276&amp;S276&amp;W276&amp;L276&amp;R276&amp;W276&amp;M276&amp;S276&amp;W276&amp;N276&amp;R276&amp;W276&amp;O276&amp;S276&amp;W276&amp;P276&amp;S276)</f>
        <v>|69-1|[[Ｎこまち&gt;こまち]]|60|65|40|40|60|40|305|110|8100|16867|10800|20541|</v>
      </c>
      <c r="AB276" s="0"/>
      <c r="AC276" s="0"/>
      <c r="AD276" s="0"/>
      <c r="AE276" s="0"/>
      <c r="AF276" s="0"/>
      <c r="AG276" s="0"/>
      <c r="AH276" s="0"/>
      <c r="AI276" s="0"/>
    </row>
    <row r="277" customFormat="false" ht="13.8" hidden="false" customHeight="false" outlineLevel="0" collapsed="false">
      <c r="A277" s="2" t="n">
        <v>69</v>
      </c>
      <c r="B277" s="2" t="s">
        <v>741</v>
      </c>
      <c r="C277" s="1" t="s">
        <v>750</v>
      </c>
      <c r="D277" s="1" t="s">
        <v>820</v>
      </c>
      <c r="E277" s="1" t="n">
        <v>90</v>
      </c>
      <c r="F277" s="1" t="n">
        <v>100</v>
      </c>
      <c r="G277" s="1" t="n">
        <v>70</v>
      </c>
      <c r="H277" s="1" t="n">
        <v>60</v>
      </c>
      <c r="I277" s="1" t="n">
        <v>130</v>
      </c>
      <c r="J277" s="1" t="n">
        <v>75</v>
      </c>
      <c r="K277" s="1" t="n">
        <f aca="false">E277+F277+G277+H277+I277+J277</f>
        <v>525</v>
      </c>
      <c r="L277" s="1" t="n">
        <v>110</v>
      </c>
      <c r="M277" s="1" t="n">
        <f aca="false">(E277+75)*(G277+20)</f>
        <v>14850</v>
      </c>
      <c r="N277" s="1" t="n">
        <f aca="false">(E277+107)*ROUNDDOWN(((G277+52)*1.1),0)</f>
        <v>26398</v>
      </c>
      <c r="O277" s="1" t="n">
        <f aca="false">(E277+75)*(I277+20)</f>
        <v>24750</v>
      </c>
      <c r="P277" s="1" t="n">
        <f aca="false">(E277+107)*ROUNDDOWN(((I277+52)*1.1),0)</f>
        <v>39400</v>
      </c>
      <c r="R277" s="1" t="s">
        <v>11</v>
      </c>
      <c r="S277" s="1" t="s">
        <v>11</v>
      </c>
      <c r="T277" s="1" t="s">
        <v>738</v>
      </c>
      <c r="U277" s="1" t="s">
        <v>739</v>
      </c>
      <c r="V277" s="1" t="s">
        <v>740</v>
      </c>
      <c r="X277" s="1" t="str">
        <f aca="false">CONCATENATE(R277&amp;W277&amp;A277&amp;B277&amp;S277&amp;T277&amp;C277&amp;D277&amp;U277&amp;D277&amp;V277&amp;R277&amp;W277&amp;E277&amp;S277&amp;W277&amp;F277&amp;R277&amp;W277&amp;G277&amp;S277&amp;W277&amp;H277&amp;R277&amp;W277&amp;I277&amp;S277&amp;W277&amp;J277&amp;R277&amp;W277&amp;K277&amp;S277&amp;W277&amp;L277&amp;R277&amp;W277&amp;M277&amp;S277&amp;W277&amp;N277&amp;R277&amp;W277&amp;O277&amp;S277&amp;W277&amp;P277&amp;S277)</f>
        <v>|69-2|[[Ａこまち&gt;こまち]]|90|100|70|60|130|75|525|110|14850|26398|24750|39400|</v>
      </c>
      <c r="AB277" s="0"/>
      <c r="AC277" s="0"/>
      <c r="AD277" s="0"/>
      <c r="AE277" s="0"/>
      <c r="AF277" s="0"/>
      <c r="AG277" s="0"/>
      <c r="AH277" s="0"/>
      <c r="AI277" s="0"/>
    </row>
    <row r="278" customFormat="false" ht="13.8" hidden="false" customHeight="false" outlineLevel="0" collapsed="false">
      <c r="A278" s="2" t="n">
        <v>69</v>
      </c>
      <c r="B278" s="2" t="s">
        <v>743</v>
      </c>
      <c r="C278" s="1" t="s">
        <v>744</v>
      </c>
      <c r="D278" s="1" t="s">
        <v>820</v>
      </c>
      <c r="E278" s="1" t="n">
        <v>110</v>
      </c>
      <c r="F278" s="1" t="n">
        <v>130</v>
      </c>
      <c r="G278" s="1" t="n">
        <v>75</v>
      </c>
      <c r="H278" s="1" t="n">
        <v>60</v>
      </c>
      <c r="I278" s="1" t="n">
        <v>100</v>
      </c>
      <c r="J278" s="1" t="n">
        <v>50</v>
      </c>
      <c r="K278" s="1" t="n">
        <f aca="false">E278+F278+G278+H278+I278+J278</f>
        <v>525</v>
      </c>
      <c r="L278" s="1" t="n">
        <v>110</v>
      </c>
      <c r="M278" s="1" t="n">
        <f aca="false">(E278+75)*(G278+20)</f>
        <v>17575</v>
      </c>
      <c r="N278" s="1" t="n">
        <f aca="false">(E278+107)*ROUNDDOWN(((G278+52)*1.1),0)</f>
        <v>30163</v>
      </c>
      <c r="O278" s="1" t="n">
        <f aca="false">(E278+75)*(I278+20)</f>
        <v>22200</v>
      </c>
      <c r="P278" s="1" t="n">
        <f aca="false">(E278+107)*ROUNDDOWN(((I278+52)*1.1),0)</f>
        <v>36239</v>
      </c>
      <c r="R278" s="1" t="s">
        <v>11</v>
      </c>
      <c r="S278" s="1" t="s">
        <v>11</v>
      </c>
      <c r="T278" s="1" t="s">
        <v>738</v>
      </c>
      <c r="U278" s="1" t="s">
        <v>739</v>
      </c>
      <c r="V278" s="1" t="s">
        <v>740</v>
      </c>
      <c r="X278" s="1" t="str">
        <f aca="false">CONCATENATE(R278&amp;W278&amp;A278&amp;B278&amp;S278&amp;T278&amp;C278&amp;D278&amp;U278&amp;D278&amp;V278&amp;R278&amp;W278&amp;E278&amp;S278&amp;W278&amp;F278&amp;R278&amp;W278&amp;G278&amp;S278&amp;W278&amp;H278&amp;R278&amp;W278&amp;I278&amp;S278&amp;W278&amp;J278&amp;R278&amp;W278&amp;K278&amp;S278&amp;W278&amp;L278&amp;R278&amp;W278&amp;M278&amp;S278&amp;W278&amp;N278&amp;R278&amp;W278&amp;O278&amp;S278&amp;W278&amp;P278&amp;S278)</f>
        <v>|69-3|[[Ｐこまち&gt;こまち]]|110|130|75|60|100|50|525|110|17575|30163|22200|36239|</v>
      </c>
      <c r="AB278" s="0"/>
      <c r="AC278" s="0"/>
      <c r="AD278" s="0"/>
      <c r="AE278" s="0"/>
      <c r="AF278" s="0"/>
      <c r="AG278" s="0"/>
      <c r="AH278" s="0"/>
      <c r="AI278" s="0"/>
    </row>
    <row r="279" customFormat="false" ht="13.8" hidden="false" customHeight="false" outlineLevel="0" collapsed="false">
      <c r="A279" s="2" t="n">
        <v>69</v>
      </c>
      <c r="B279" s="2" t="s">
        <v>745</v>
      </c>
      <c r="C279" s="1" t="s">
        <v>746</v>
      </c>
      <c r="D279" s="1" t="s">
        <v>820</v>
      </c>
      <c r="E279" s="1" t="n">
        <v>110</v>
      </c>
      <c r="F279" s="1" t="n">
        <v>50</v>
      </c>
      <c r="G279" s="1" t="n">
        <v>90</v>
      </c>
      <c r="H279" s="1" t="n">
        <v>110</v>
      </c>
      <c r="I279" s="1" t="n">
        <v>70</v>
      </c>
      <c r="J279" s="1" t="n">
        <v>95</v>
      </c>
      <c r="K279" s="1" t="n">
        <f aca="false">E279+F279+G279+H279+I279+J279</f>
        <v>525</v>
      </c>
      <c r="L279" s="1" t="n">
        <v>110</v>
      </c>
      <c r="M279" s="1" t="n">
        <f aca="false">(E279+75)*(G279+20)</f>
        <v>20350</v>
      </c>
      <c r="N279" s="1" t="n">
        <f aca="false">(E279+107)*ROUNDDOWN(((G279+52)*1.1),0)</f>
        <v>33852</v>
      </c>
      <c r="O279" s="1" t="n">
        <f aca="false">(E279+75)*(I279+20)</f>
        <v>16650</v>
      </c>
      <c r="P279" s="1" t="n">
        <f aca="false">(E279+107)*ROUNDDOWN(((I279+52)*1.1),0)</f>
        <v>29078</v>
      </c>
      <c r="R279" s="1" t="s">
        <v>11</v>
      </c>
      <c r="S279" s="1" t="s">
        <v>11</v>
      </c>
      <c r="T279" s="1" t="s">
        <v>738</v>
      </c>
      <c r="U279" s="1" t="s">
        <v>739</v>
      </c>
      <c r="V279" s="1" t="s">
        <v>740</v>
      </c>
      <c r="X279" s="1" t="str">
        <f aca="false">CONCATENATE(R279&amp;W279&amp;A279&amp;B279&amp;S279&amp;T279&amp;C279&amp;D279&amp;U279&amp;D279&amp;V279&amp;R279&amp;W279&amp;E279&amp;S279&amp;W279&amp;F279&amp;R279&amp;W279&amp;G279&amp;S279&amp;W279&amp;H279&amp;R279&amp;W279&amp;I279&amp;S279&amp;W279&amp;J279&amp;R279&amp;W279&amp;K279&amp;S279&amp;W279&amp;L279&amp;R279&amp;W279&amp;M279&amp;S279&amp;W279&amp;N279&amp;R279&amp;W279&amp;O279&amp;S279&amp;W279&amp;P279&amp;S279)</f>
        <v>|69-4|[[Ｅこまち&gt;こまち]]|110|50|90|110|70|95|525|110|20350|33852|16650|29078|</v>
      </c>
      <c r="AB279" s="0"/>
      <c r="AC279" s="0"/>
      <c r="AD279" s="0"/>
      <c r="AE279" s="0"/>
      <c r="AF279" s="0"/>
      <c r="AG279" s="0"/>
      <c r="AH279" s="0"/>
      <c r="AI279" s="0"/>
    </row>
    <row r="280" customFormat="false" ht="13.8" hidden="false" customHeight="false" outlineLevel="0" collapsed="false">
      <c r="A280" s="2" t="n">
        <v>70</v>
      </c>
      <c r="B280" s="2" t="s">
        <v>735</v>
      </c>
      <c r="C280" s="1" t="s">
        <v>736</v>
      </c>
      <c r="D280" s="1" t="s">
        <v>821</v>
      </c>
      <c r="E280" s="1" t="n">
        <v>75</v>
      </c>
      <c r="F280" s="1" t="n">
        <v>75</v>
      </c>
      <c r="G280" s="1" t="n">
        <v>40</v>
      </c>
      <c r="H280" s="1" t="n">
        <v>45</v>
      </c>
      <c r="I280" s="1" t="n">
        <v>40</v>
      </c>
      <c r="J280" s="1" t="n">
        <v>40</v>
      </c>
      <c r="K280" s="1" t="n">
        <f aca="false">E280+F280+G280+H280+I280+J280</f>
        <v>315</v>
      </c>
      <c r="L280" s="1" t="n">
        <v>120</v>
      </c>
      <c r="M280" s="1" t="n">
        <f aca="false">(E280+75)*(G280+20)</f>
        <v>9000</v>
      </c>
      <c r="N280" s="1" t="n">
        <f aca="false">(E280+107)*ROUNDDOWN(((G280+52)*1.1),0)</f>
        <v>18382</v>
      </c>
      <c r="O280" s="1" t="n">
        <f aca="false">(E280+75)*(I280+20)</f>
        <v>9000</v>
      </c>
      <c r="P280" s="1" t="n">
        <f aca="false">(E280+107)*ROUNDDOWN(((I280+52)*1.1),0)</f>
        <v>18382</v>
      </c>
      <c r="R280" s="1" t="s">
        <v>11</v>
      </c>
      <c r="S280" s="1" t="s">
        <v>11</v>
      </c>
      <c r="T280" s="1" t="s">
        <v>738</v>
      </c>
      <c r="U280" s="1" t="s">
        <v>739</v>
      </c>
      <c r="V280" s="1" t="s">
        <v>740</v>
      </c>
      <c r="X280" s="1" t="str">
        <f aca="false">CONCATENATE(R280&amp;W280&amp;A280&amp;B280&amp;S280&amp;T280&amp;C280&amp;D280&amp;U280&amp;D280&amp;V280&amp;R280&amp;W280&amp;E280&amp;S280&amp;W280&amp;F280&amp;R280&amp;W280&amp;G280&amp;S280&amp;W280&amp;H280&amp;R280&amp;W280&amp;I280&amp;S280&amp;W280&amp;J280&amp;R280&amp;W280&amp;K280&amp;S280&amp;W280&amp;L280&amp;R280&amp;W280&amp;M280&amp;S280&amp;W280&amp;N280&amp;R280&amp;W280&amp;O280&amp;S280&amp;W280&amp;P280&amp;S280)</f>
        <v>|70-1|[[Ｎえいき&gt;えいき]]|75|75|40|45|40|40|315|120|9000|18382|9000|18382|</v>
      </c>
      <c r="AB280" s="0"/>
      <c r="AC280" s="0"/>
      <c r="AD280" s="0"/>
      <c r="AE280" s="0"/>
      <c r="AF280" s="0"/>
      <c r="AG280" s="0"/>
      <c r="AH280" s="0"/>
      <c r="AI280" s="0"/>
    </row>
    <row r="281" customFormat="false" ht="13.8" hidden="false" customHeight="false" outlineLevel="0" collapsed="false">
      <c r="A281" s="2" t="n">
        <v>70</v>
      </c>
      <c r="B281" s="2" t="s">
        <v>741</v>
      </c>
      <c r="C281" s="1" t="s">
        <v>744</v>
      </c>
      <c r="D281" s="1" t="s">
        <v>821</v>
      </c>
      <c r="E281" s="1" t="n">
        <v>120</v>
      </c>
      <c r="F281" s="1" t="n">
        <v>140</v>
      </c>
      <c r="G281" s="1" t="n">
        <v>70</v>
      </c>
      <c r="H281" s="1" t="n">
        <v>90</v>
      </c>
      <c r="I281" s="1" t="n">
        <v>70</v>
      </c>
      <c r="J281" s="1" t="n">
        <v>60</v>
      </c>
      <c r="K281" s="1" t="n">
        <f aca="false">E281+F281+G281+H281+I281+J281</f>
        <v>550</v>
      </c>
      <c r="L281" s="1" t="n">
        <v>120</v>
      </c>
      <c r="M281" s="1" t="n">
        <f aca="false">(E281+75)*(G281+20)</f>
        <v>17550</v>
      </c>
      <c r="N281" s="1" t="n">
        <f aca="false">(E281+107)*ROUNDDOWN(((G281+52)*1.1),0)</f>
        <v>30418</v>
      </c>
      <c r="O281" s="1" t="n">
        <f aca="false">(E281+75)*(I281+20)</f>
        <v>17550</v>
      </c>
      <c r="P281" s="1" t="n">
        <f aca="false">(E281+107)*ROUNDDOWN(((I281+52)*1.1),0)</f>
        <v>30418</v>
      </c>
      <c r="R281" s="1" t="s">
        <v>11</v>
      </c>
      <c r="S281" s="1" t="s">
        <v>11</v>
      </c>
      <c r="T281" s="1" t="s">
        <v>738</v>
      </c>
      <c r="U281" s="1" t="s">
        <v>739</v>
      </c>
      <c r="V281" s="1" t="s">
        <v>740</v>
      </c>
      <c r="X281" s="1" t="str">
        <f aca="false">CONCATENATE(R281&amp;W281&amp;A281&amp;B281&amp;S281&amp;T281&amp;C281&amp;D281&amp;U281&amp;D281&amp;V281&amp;R281&amp;W281&amp;E281&amp;S281&amp;W281&amp;F281&amp;R281&amp;W281&amp;G281&amp;S281&amp;W281&amp;H281&amp;R281&amp;W281&amp;I281&amp;S281&amp;W281&amp;J281&amp;R281&amp;W281&amp;K281&amp;S281&amp;W281&amp;L281&amp;R281&amp;W281&amp;M281&amp;S281&amp;W281&amp;N281&amp;R281&amp;W281&amp;O281&amp;S281&amp;W281&amp;P281&amp;S281)</f>
        <v>|70-2|[[Ｐえいき&gt;えいき]]|120|140|70|90|70|60|550|120|17550|30418|17550|30418|</v>
      </c>
      <c r="AB281" s="0"/>
      <c r="AC281" s="0"/>
      <c r="AD281" s="0"/>
      <c r="AE281" s="0"/>
      <c r="AF281" s="0"/>
      <c r="AG281" s="0"/>
      <c r="AH281" s="0"/>
      <c r="AI281" s="0"/>
    </row>
    <row r="282" customFormat="false" ht="13.8" hidden="false" customHeight="false" outlineLevel="0" collapsed="false">
      <c r="A282" s="2" t="n">
        <v>70</v>
      </c>
      <c r="B282" s="2" t="s">
        <v>743</v>
      </c>
      <c r="C282" s="1" t="s">
        <v>742</v>
      </c>
      <c r="D282" s="1" t="s">
        <v>821</v>
      </c>
      <c r="E282" s="1" t="n">
        <v>100</v>
      </c>
      <c r="F282" s="1" t="n">
        <v>75</v>
      </c>
      <c r="G282" s="1" t="n">
        <v>110</v>
      </c>
      <c r="H282" s="1" t="n">
        <v>75</v>
      </c>
      <c r="I282" s="1" t="n">
        <v>110</v>
      </c>
      <c r="J282" s="1" t="n">
        <v>80</v>
      </c>
      <c r="K282" s="1" t="n">
        <f aca="false">E282+F282+G282+H282+I282+J282</f>
        <v>550</v>
      </c>
      <c r="L282" s="1" t="n">
        <v>120</v>
      </c>
      <c r="M282" s="1" t="n">
        <f aca="false">(E282+75)*(G282+20)</f>
        <v>22750</v>
      </c>
      <c r="N282" s="1" t="n">
        <f aca="false">(E282+107)*ROUNDDOWN(((G282+52)*1.1),0)</f>
        <v>36846</v>
      </c>
      <c r="O282" s="1" t="n">
        <f aca="false">(E282+75)*(I282+20)</f>
        <v>22750</v>
      </c>
      <c r="P282" s="1" t="n">
        <f aca="false">(E282+107)*ROUNDDOWN(((I282+52)*1.1),0)</f>
        <v>36846</v>
      </c>
      <c r="R282" s="1" t="s">
        <v>11</v>
      </c>
      <c r="S282" s="1" t="s">
        <v>11</v>
      </c>
      <c r="T282" s="1" t="s">
        <v>738</v>
      </c>
      <c r="U282" s="1" t="s">
        <v>739</v>
      </c>
      <c r="V282" s="1" t="s">
        <v>740</v>
      </c>
      <c r="X282" s="1" t="str">
        <f aca="false">CONCATENATE(R282&amp;W282&amp;A282&amp;B282&amp;S282&amp;T282&amp;C282&amp;D282&amp;U282&amp;D282&amp;V282&amp;R282&amp;W282&amp;E282&amp;S282&amp;W282&amp;F282&amp;R282&amp;W282&amp;G282&amp;S282&amp;W282&amp;H282&amp;R282&amp;W282&amp;I282&amp;S282&amp;W282&amp;J282&amp;R282&amp;W282&amp;K282&amp;S282&amp;W282&amp;L282&amp;R282&amp;W282&amp;M282&amp;S282&amp;W282&amp;N282&amp;R282&amp;W282&amp;O282&amp;S282&amp;W282&amp;P282&amp;S282)</f>
        <v>|70-3|[[Ｄえいき&gt;えいき]]|100|75|110|75|110|80|550|120|22750|36846|22750|36846|</v>
      </c>
      <c r="AB282" s="0"/>
      <c r="AC282" s="0"/>
      <c r="AD282" s="0"/>
      <c r="AE282" s="0"/>
      <c r="AF282" s="0"/>
      <c r="AG282" s="0"/>
      <c r="AH282" s="0"/>
      <c r="AI282" s="0"/>
    </row>
    <row r="283" customFormat="false" ht="13.8" hidden="false" customHeight="false" outlineLevel="0" collapsed="false">
      <c r="A283" s="2" t="n">
        <v>70</v>
      </c>
      <c r="B283" s="2" t="s">
        <v>745</v>
      </c>
      <c r="C283" s="1" t="s">
        <v>746</v>
      </c>
      <c r="D283" s="1" t="s">
        <v>821</v>
      </c>
      <c r="E283" s="1" t="n">
        <v>140</v>
      </c>
      <c r="F283" s="1" t="n">
        <v>60</v>
      </c>
      <c r="G283" s="1" t="n">
        <v>100</v>
      </c>
      <c r="H283" s="1" t="n">
        <v>90</v>
      </c>
      <c r="I283" s="1" t="n">
        <v>100</v>
      </c>
      <c r="J283" s="1" t="n">
        <v>60</v>
      </c>
      <c r="K283" s="1" t="n">
        <f aca="false">E283+F283+G283+H283+I283+J283</f>
        <v>550</v>
      </c>
      <c r="L283" s="1" t="n">
        <v>120</v>
      </c>
      <c r="M283" s="1" t="n">
        <f aca="false">(E283+75)*(G283+20)</f>
        <v>25800</v>
      </c>
      <c r="N283" s="1" t="n">
        <f aca="false">(E283+107)*ROUNDDOWN(((G283+52)*1.1),0)</f>
        <v>41249</v>
      </c>
      <c r="O283" s="1" t="n">
        <f aca="false">(E283+75)*(I283+20)</f>
        <v>25800</v>
      </c>
      <c r="P283" s="1" t="n">
        <f aca="false">(E283+107)*ROUNDDOWN(((I283+52)*1.1),0)</f>
        <v>41249</v>
      </c>
      <c r="R283" s="1" t="s">
        <v>11</v>
      </c>
      <c r="S283" s="1" t="s">
        <v>11</v>
      </c>
      <c r="T283" s="1" t="s">
        <v>738</v>
      </c>
      <c r="U283" s="1" t="s">
        <v>739</v>
      </c>
      <c r="V283" s="1" t="s">
        <v>740</v>
      </c>
      <c r="X283" s="1" t="str">
        <f aca="false">CONCATENATE(R283&amp;W283&amp;A283&amp;B283&amp;S283&amp;T283&amp;C283&amp;D283&amp;U283&amp;D283&amp;V283&amp;R283&amp;W283&amp;E283&amp;S283&amp;W283&amp;F283&amp;R283&amp;W283&amp;G283&amp;S283&amp;W283&amp;H283&amp;R283&amp;W283&amp;I283&amp;S283&amp;W283&amp;J283&amp;R283&amp;W283&amp;K283&amp;S283&amp;W283&amp;L283&amp;R283&amp;W283&amp;M283&amp;S283&amp;W283&amp;N283&amp;R283&amp;W283&amp;O283&amp;S283&amp;W283&amp;P283&amp;S283)</f>
        <v>|70-4|[[Ｅえいき&gt;えいき]]|140|60|100|90|100|60|550|120|25800|41249|25800|41249|</v>
      </c>
      <c r="AB283" s="0"/>
      <c r="AC283" s="0"/>
      <c r="AD283" s="0"/>
      <c r="AE283" s="0"/>
      <c r="AF283" s="0"/>
      <c r="AG283" s="0"/>
      <c r="AH283" s="0"/>
      <c r="AI283" s="0"/>
    </row>
    <row r="284" customFormat="false" ht="13.8" hidden="false" customHeight="false" outlineLevel="0" collapsed="false">
      <c r="A284" s="2" t="n">
        <v>71</v>
      </c>
      <c r="B284" s="2" t="s">
        <v>735</v>
      </c>
      <c r="C284" s="1" t="s">
        <v>736</v>
      </c>
      <c r="D284" s="1" t="s">
        <v>822</v>
      </c>
      <c r="E284" s="1" t="n">
        <v>35</v>
      </c>
      <c r="F284" s="1" t="n">
        <v>40</v>
      </c>
      <c r="G284" s="1" t="n">
        <v>35</v>
      </c>
      <c r="H284" s="1" t="n">
        <v>40</v>
      </c>
      <c r="I284" s="1" t="n">
        <v>35</v>
      </c>
      <c r="J284" s="1" t="n">
        <v>50</v>
      </c>
      <c r="K284" s="1" t="n">
        <f aca="false">E284+F284+G284+H284+I284+J284</f>
        <v>235</v>
      </c>
      <c r="L284" s="1" t="n">
        <v>80</v>
      </c>
      <c r="M284" s="1" t="n">
        <f aca="false">(E284+75)*(G284+20)</f>
        <v>6050</v>
      </c>
      <c r="N284" s="1" t="n">
        <f aca="false">(E284+107)*ROUNDDOWN(((G284+52)*1.1),0)</f>
        <v>13490</v>
      </c>
      <c r="O284" s="1" t="n">
        <f aca="false">(E284+75)*(I284+20)</f>
        <v>6050</v>
      </c>
      <c r="P284" s="1" t="n">
        <f aca="false">(E284+107)*ROUNDDOWN(((I284+52)*1.1),0)</f>
        <v>13490</v>
      </c>
      <c r="R284" s="1" t="s">
        <v>11</v>
      </c>
      <c r="S284" s="1" t="s">
        <v>11</v>
      </c>
      <c r="T284" s="1" t="s">
        <v>738</v>
      </c>
      <c r="U284" s="1" t="s">
        <v>739</v>
      </c>
      <c r="V284" s="1" t="s">
        <v>740</v>
      </c>
      <c r="X284" s="1" t="str">
        <f aca="false">CONCATENATE(R284&amp;W284&amp;A284&amp;B284&amp;S284&amp;T284&amp;C284&amp;D284&amp;U284&amp;D284&amp;V284&amp;R284&amp;W284&amp;E284&amp;S284&amp;W284&amp;F284&amp;R284&amp;W284&amp;G284&amp;S284&amp;W284&amp;H284&amp;R284&amp;W284&amp;I284&amp;S284&amp;W284&amp;J284&amp;R284&amp;W284&amp;K284&amp;S284&amp;W284&amp;L284&amp;R284&amp;W284&amp;M284&amp;S284&amp;W284&amp;N284&amp;R284&amp;W284&amp;O284&amp;S284&amp;W284&amp;P284&amp;S284)</f>
        <v>|71-1|[[Ｎあきゅう&gt;あきゅう]]|35|40|35|40|35|50|235|80|6050|13490|6050|13490|</v>
      </c>
      <c r="AB284" s="0"/>
      <c r="AC284" s="0"/>
      <c r="AD284" s="0"/>
      <c r="AE284" s="0"/>
      <c r="AF284" s="0"/>
      <c r="AG284" s="0"/>
      <c r="AH284" s="0"/>
      <c r="AI284" s="0"/>
    </row>
    <row r="285" customFormat="false" ht="13.8" hidden="false" customHeight="false" outlineLevel="0" collapsed="false">
      <c r="A285" s="2" t="n">
        <v>71</v>
      </c>
      <c r="B285" s="2" t="s">
        <v>741</v>
      </c>
      <c r="C285" s="1" t="s">
        <v>742</v>
      </c>
      <c r="D285" s="1" t="s">
        <v>822</v>
      </c>
      <c r="E285" s="1" t="n">
        <v>60</v>
      </c>
      <c r="F285" s="1" t="n">
        <v>60</v>
      </c>
      <c r="G285" s="1" t="n">
        <v>80</v>
      </c>
      <c r="H285" s="1" t="n">
        <v>55</v>
      </c>
      <c r="I285" s="1" t="n">
        <v>65</v>
      </c>
      <c r="J285" s="1" t="n">
        <v>50</v>
      </c>
      <c r="K285" s="1" t="n">
        <f aca="false">E285+F285+G285+H285+I285+J285</f>
        <v>370</v>
      </c>
      <c r="L285" s="1" t="n">
        <v>80</v>
      </c>
      <c r="M285" s="1" t="n">
        <f aca="false">(E285+75)*(G285+20)</f>
        <v>13500</v>
      </c>
      <c r="N285" s="1" t="n">
        <f aca="false">(E285+107)*ROUNDDOWN(((G285+52)*1.1),0)</f>
        <v>24215</v>
      </c>
      <c r="O285" s="1" t="n">
        <f aca="false">(E285+75)*(I285+20)</f>
        <v>11475</v>
      </c>
      <c r="P285" s="1" t="n">
        <f aca="false">(E285+107)*ROUNDDOWN(((I285+52)*1.1),0)</f>
        <v>21376</v>
      </c>
      <c r="R285" s="1" t="s">
        <v>11</v>
      </c>
      <c r="S285" s="1" t="s">
        <v>11</v>
      </c>
      <c r="T285" s="1" t="s">
        <v>738</v>
      </c>
      <c r="U285" s="1" t="s">
        <v>739</v>
      </c>
      <c r="V285" s="1" t="s">
        <v>740</v>
      </c>
      <c r="X285" s="1" t="str">
        <f aca="false">CONCATENATE(R285&amp;W285&amp;A285&amp;B285&amp;S285&amp;T285&amp;C285&amp;D285&amp;U285&amp;D285&amp;V285&amp;R285&amp;W285&amp;E285&amp;S285&amp;W285&amp;F285&amp;R285&amp;W285&amp;G285&amp;S285&amp;W285&amp;H285&amp;R285&amp;W285&amp;I285&amp;S285&amp;W285&amp;J285&amp;R285&amp;W285&amp;K285&amp;S285&amp;W285&amp;L285&amp;R285&amp;W285&amp;M285&amp;S285&amp;W285&amp;N285&amp;R285&amp;W285&amp;O285&amp;S285&amp;W285&amp;P285&amp;S285)</f>
        <v>|71-2|[[Ｄあきゅう&gt;あきゅう]]|60|60|80|55|65|50|370|80|13500|24215|11475|21376|</v>
      </c>
      <c r="AB285" s="0"/>
      <c r="AC285" s="0"/>
      <c r="AD285" s="0"/>
      <c r="AE285" s="0"/>
      <c r="AF285" s="0"/>
      <c r="AG285" s="0"/>
      <c r="AH285" s="0"/>
      <c r="AI285" s="0"/>
    </row>
    <row r="286" customFormat="false" ht="13.8" hidden="false" customHeight="false" outlineLevel="0" collapsed="false">
      <c r="A286" s="2" t="n">
        <v>71</v>
      </c>
      <c r="B286" s="2" t="s">
        <v>743</v>
      </c>
      <c r="C286" s="1" t="s">
        <v>750</v>
      </c>
      <c r="D286" s="1" t="s">
        <v>822</v>
      </c>
      <c r="E286" s="1" t="n">
        <v>1</v>
      </c>
      <c r="F286" s="1" t="n">
        <v>90</v>
      </c>
      <c r="G286" s="1" t="n">
        <v>45</v>
      </c>
      <c r="H286" s="1" t="n">
        <v>90</v>
      </c>
      <c r="I286" s="1" t="n">
        <v>45</v>
      </c>
      <c r="J286" s="1" t="n">
        <v>40</v>
      </c>
      <c r="K286" s="1" t="n">
        <f aca="false">E286+F286+G286+H286+I286+J286</f>
        <v>311</v>
      </c>
      <c r="L286" s="1" t="n">
        <v>80</v>
      </c>
      <c r="M286" s="1" t="n">
        <f aca="false">E286*(G286+20)</f>
        <v>65</v>
      </c>
      <c r="N286" s="1" t="n">
        <f aca="false">E286*ROUNDDOWN(((G286+52)*1.1),0)</f>
        <v>106</v>
      </c>
      <c r="O286" s="1" t="n">
        <f aca="false">E286*(I286+20)</f>
        <v>65</v>
      </c>
      <c r="P286" s="1" t="n">
        <f aca="false">E286*ROUNDDOWN(((I286+52)*1.1),0)</f>
        <v>106</v>
      </c>
      <c r="R286" s="1" t="s">
        <v>11</v>
      </c>
      <c r="S286" s="1" t="s">
        <v>11</v>
      </c>
      <c r="T286" s="1" t="s">
        <v>738</v>
      </c>
      <c r="U286" s="1" t="s">
        <v>739</v>
      </c>
      <c r="V286" s="1" t="s">
        <v>740</v>
      </c>
      <c r="X286" s="1" t="str">
        <f aca="false">CONCATENATE(R286&amp;W286&amp;A286&amp;B286&amp;S286&amp;T286&amp;C286&amp;D286&amp;U286&amp;D286&amp;V286&amp;R286&amp;W286&amp;E286&amp;S286&amp;W286&amp;F286&amp;R286&amp;W286&amp;G286&amp;S286&amp;W286&amp;H286&amp;R286&amp;W286&amp;I286&amp;S286&amp;W286&amp;J286&amp;R286&amp;W286&amp;K286&amp;S286&amp;W286&amp;L286&amp;R286&amp;W286&amp;M286&amp;S286&amp;W286&amp;N286&amp;R286&amp;W286&amp;O286&amp;S286&amp;W286&amp;P286&amp;S286)</f>
        <v>|71-3|[[Ａあきゅう&gt;あきゅう]]|1|90|45|90|45|40|311|80|65|106|65|106|</v>
      </c>
      <c r="AB286" s="0"/>
      <c r="AC286" s="0"/>
      <c r="AD286" s="0"/>
      <c r="AE286" s="0"/>
      <c r="AF286" s="0"/>
      <c r="AG286" s="0"/>
      <c r="AH286" s="0"/>
      <c r="AI286" s="0"/>
    </row>
    <row r="287" customFormat="false" ht="13.8" hidden="false" customHeight="false" outlineLevel="0" collapsed="false">
      <c r="A287" s="2" t="n">
        <v>71</v>
      </c>
      <c r="B287" s="2" t="s">
        <v>745</v>
      </c>
      <c r="C287" s="1" t="s">
        <v>746</v>
      </c>
      <c r="D287" s="1" t="s">
        <v>822</v>
      </c>
      <c r="E287" s="1" t="n">
        <v>50</v>
      </c>
      <c r="F287" s="1" t="n">
        <v>50</v>
      </c>
      <c r="G287" s="1" t="n">
        <v>70</v>
      </c>
      <c r="H287" s="1" t="n">
        <v>50</v>
      </c>
      <c r="I287" s="1" t="n">
        <v>70</v>
      </c>
      <c r="J287" s="1" t="n">
        <v>80</v>
      </c>
      <c r="K287" s="1" t="n">
        <f aca="false">E287+F287+G287+H287+I287+J287</f>
        <v>370</v>
      </c>
      <c r="L287" s="1" t="n">
        <v>80</v>
      </c>
      <c r="M287" s="1" t="n">
        <f aca="false">(E287+75)*(G287+20)</f>
        <v>11250</v>
      </c>
      <c r="N287" s="1" t="n">
        <f aca="false">(E287+107)*ROUNDDOWN(((G287+52)*1.1),0)</f>
        <v>21038</v>
      </c>
      <c r="O287" s="1" t="n">
        <f aca="false">(E287+75)*(I287+20)</f>
        <v>11250</v>
      </c>
      <c r="P287" s="1" t="n">
        <f aca="false">(E287+107)*ROUNDDOWN(((I287+52)*1.1),0)</f>
        <v>21038</v>
      </c>
      <c r="R287" s="1" t="s">
        <v>11</v>
      </c>
      <c r="S287" s="1" t="s">
        <v>11</v>
      </c>
      <c r="T287" s="1" t="s">
        <v>738</v>
      </c>
      <c r="U287" s="1" t="s">
        <v>739</v>
      </c>
      <c r="V287" s="1" t="s">
        <v>740</v>
      </c>
      <c r="X287" s="1" t="str">
        <f aca="false">CONCATENATE(R287&amp;W287&amp;A287&amp;B287&amp;S287&amp;T287&amp;C287&amp;D287&amp;U287&amp;D287&amp;V287&amp;R287&amp;W287&amp;E287&amp;S287&amp;W287&amp;F287&amp;R287&amp;W287&amp;G287&amp;S287&amp;W287&amp;H287&amp;R287&amp;W287&amp;I287&amp;S287&amp;W287&amp;J287&amp;R287&amp;W287&amp;K287&amp;S287&amp;W287&amp;L287&amp;R287&amp;W287&amp;M287&amp;S287&amp;W287&amp;N287&amp;R287&amp;W287&amp;O287&amp;S287&amp;W287&amp;P287&amp;S287)</f>
        <v>|71-4|[[Ｅあきゅう&gt;あきゅう]]|50|50|70|50|70|80|370|80|11250|21038|11250|21038|</v>
      </c>
      <c r="AB287" s="0"/>
      <c r="AC287" s="0"/>
      <c r="AD287" s="0"/>
      <c r="AE287" s="0"/>
      <c r="AF287" s="0"/>
      <c r="AG287" s="0"/>
      <c r="AH287" s="0"/>
      <c r="AI287" s="0"/>
    </row>
    <row r="288" customFormat="false" ht="13.8" hidden="false" customHeight="false" outlineLevel="0" collapsed="false">
      <c r="A288" s="2" t="n">
        <v>72</v>
      </c>
      <c r="B288" s="2" t="s">
        <v>735</v>
      </c>
      <c r="C288" s="1" t="s">
        <v>736</v>
      </c>
      <c r="D288" s="1" t="s">
        <v>823</v>
      </c>
      <c r="E288" s="1" t="n">
        <v>65</v>
      </c>
      <c r="F288" s="1" t="n">
        <v>70</v>
      </c>
      <c r="G288" s="1" t="n">
        <v>50</v>
      </c>
      <c r="H288" s="1" t="n">
        <v>55</v>
      </c>
      <c r="I288" s="1" t="n">
        <v>45</v>
      </c>
      <c r="J288" s="1" t="n">
        <v>65</v>
      </c>
      <c r="K288" s="1" t="n">
        <f aca="false">E288+F288+G288+H288+I288+J288</f>
        <v>350</v>
      </c>
      <c r="L288" s="1" t="n">
        <v>120</v>
      </c>
      <c r="M288" s="1" t="n">
        <f aca="false">(E288+75)*(G288+20)</f>
        <v>9800</v>
      </c>
      <c r="N288" s="1" t="n">
        <f aca="false">(E288+107)*ROUNDDOWN(((G288+52)*1.1),0)</f>
        <v>19264</v>
      </c>
      <c r="O288" s="1" t="n">
        <f aca="false">(E288+75)*(I288+20)</f>
        <v>9100</v>
      </c>
      <c r="P288" s="1" t="n">
        <f aca="false">(E288+107)*ROUNDDOWN(((I288+52)*1.1),0)</f>
        <v>18232</v>
      </c>
      <c r="R288" s="1" t="s">
        <v>11</v>
      </c>
      <c r="S288" s="1" t="s">
        <v>11</v>
      </c>
      <c r="T288" s="1" t="s">
        <v>738</v>
      </c>
      <c r="U288" s="1" t="s">
        <v>739</v>
      </c>
      <c r="V288" s="1" t="s">
        <v>740</v>
      </c>
      <c r="X288" s="1" t="str">
        <f aca="false">CONCATENATE(R288&amp;W288&amp;A288&amp;B288&amp;S288&amp;T288&amp;C288&amp;D288&amp;U288&amp;D288&amp;V288&amp;R288&amp;W288&amp;E288&amp;S288&amp;W288&amp;F288&amp;R288&amp;W288&amp;G288&amp;S288&amp;W288&amp;H288&amp;R288&amp;W288&amp;I288&amp;S288&amp;W288&amp;J288&amp;R288&amp;W288&amp;K288&amp;S288&amp;W288&amp;L288&amp;R288&amp;W288&amp;M288&amp;S288&amp;W288&amp;N288&amp;R288&amp;W288&amp;O288&amp;S288&amp;W288&amp;P288&amp;S288)</f>
        <v>|72-1|[[Ｎよりひめ&gt;よりひめ]]|65|70|50|55|45|65|350|120|9800|19264|9100|18232|</v>
      </c>
      <c r="AB288" s="0"/>
      <c r="AC288" s="0"/>
      <c r="AD288" s="0"/>
      <c r="AE288" s="0"/>
      <c r="AF288" s="0"/>
      <c r="AG288" s="0"/>
      <c r="AH288" s="0"/>
      <c r="AI288" s="0"/>
    </row>
    <row r="289" customFormat="false" ht="13.8" hidden="false" customHeight="false" outlineLevel="0" collapsed="false">
      <c r="A289" s="2" t="n">
        <v>72</v>
      </c>
      <c r="B289" s="2" t="s">
        <v>741</v>
      </c>
      <c r="C289" s="1" t="s">
        <v>744</v>
      </c>
      <c r="D289" s="1" t="s">
        <v>823</v>
      </c>
      <c r="E289" s="1" t="n">
        <v>100</v>
      </c>
      <c r="F289" s="1" t="n">
        <v>120</v>
      </c>
      <c r="G289" s="1" t="n">
        <v>85</v>
      </c>
      <c r="H289" s="1" t="n">
        <v>100</v>
      </c>
      <c r="I289" s="1" t="n">
        <v>70</v>
      </c>
      <c r="J289" s="1" t="n">
        <v>105</v>
      </c>
      <c r="K289" s="1" t="n">
        <f aca="false">E289+F289+G289+H289+I289+J289</f>
        <v>580</v>
      </c>
      <c r="L289" s="1" t="n">
        <v>120</v>
      </c>
      <c r="M289" s="1" t="n">
        <f aca="false">(E289+75)*(G289+20)</f>
        <v>18375</v>
      </c>
      <c r="N289" s="1" t="n">
        <f aca="false">(E289+107)*ROUNDDOWN(((G289+52)*1.1),0)</f>
        <v>31050</v>
      </c>
      <c r="O289" s="1" t="n">
        <f aca="false">(E289+75)*(I289+20)</f>
        <v>15750</v>
      </c>
      <c r="P289" s="1" t="n">
        <f aca="false">(E289+107)*ROUNDDOWN(((I289+52)*1.1),0)</f>
        <v>27738</v>
      </c>
      <c r="R289" s="1" t="s">
        <v>11</v>
      </c>
      <c r="S289" s="1" t="s">
        <v>11</v>
      </c>
      <c r="T289" s="1" t="s">
        <v>738</v>
      </c>
      <c r="U289" s="1" t="s">
        <v>739</v>
      </c>
      <c r="V289" s="1" t="s">
        <v>740</v>
      </c>
      <c r="X289" s="1" t="str">
        <f aca="false">CONCATENATE(R289&amp;W289&amp;A289&amp;B289&amp;S289&amp;T289&amp;C289&amp;D289&amp;U289&amp;D289&amp;V289&amp;R289&amp;W289&amp;E289&amp;S289&amp;W289&amp;F289&amp;R289&amp;W289&amp;G289&amp;S289&amp;W289&amp;H289&amp;R289&amp;W289&amp;I289&amp;S289&amp;W289&amp;J289&amp;R289&amp;W289&amp;K289&amp;S289&amp;W289&amp;L289&amp;R289&amp;W289&amp;M289&amp;S289&amp;W289&amp;N289&amp;R289&amp;W289&amp;O289&amp;S289&amp;W289&amp;P289&amp;S289)</f>
        <v>|72-2|[[Ｐよりひめ&gt;よりひめ]]|100|120|85|100|70|105|580|120|18375|31050|15750|27738|</v>
      </c>
      <c r="AB289" s="0"/>
      <c r="AC289" s="0"/>
      <c r="AD289" s="0"/>
      <c r="AE289" s="0"/>
      <c r="AF289" s="0"/>
      <c r="AG289" s="0"/>
      <c r="AH289" s="0"/>
      <c r="AI289" s="0"/>
    </row>
    <row r="290" customFormat="false" ht="13.8" hidden="false" customHeight="false" outlineLevel="0" collapsed="false">
      <c r="A290" s="2" t="n">
        <v>72</v>
      </c>
      <c r="B290" s="2" t="s">
        <v>743</v>
      </c>
      <c r="C290" s="1" t="s">
        <v>748</v>
      </c>
      <c r="D290" s="1" t="s">
        <v>823</v>
      </c>
      <c r="E290" s="1" t="n">
        <v>80</v>
      </c>
      <c r="F290" s="1" t="n">
        <v>130</v>
      </c>
      <c r="G290" s="1" t="n">
        <v>90</v>
      </c>
      <c r="H290" s="1" t="n">
        <v>90</v>
      </c>
      <c r="I290" s="1" t="n">
        <v>70</v>
      </c>
      <c r="J290" s="1" t="n">
        <v>120</v>
      </c>
      <c r="K290" s="1" t="n">
        <f aca="false">E290+F290+G290+H290+I290+J290</f>
        <v>580</v>
      </c>
      <c r="L290" s="1" t="n">
        <v>120</v>
      </c>
      <c r="M290" s="1" t="n">
        <f aca="false">(E290+75)*(G290+20)</f>
        <v>17050</v>
      </c>
      <c r="N290" s="1" t="n">
        <f aca="false">(E290+107)*ROUNDDOWN(((G290+52)*1.1),0)</f>
        <v>29172</v>
      </c>
      <c r="O290" s="1" t="n">
        <f aca="false">(E290+75)*(I290+20)</f>
        <v>13950</v>
      </c>
      <c r="P290" s="1" t="n">
        <f aca="false">(E290+107)*ROUNDDOWN(((I290+52)*1.1),0)</f>
        <v>25058</v>
      </c>
      <c r="R290" s="1" t="s">
        <v>11</v>
      </c>
      <c r="S290" s="1" t="s">
        <v>11</v>
      </c>
      <c r="T290" s="1" t="s">
        <v>738</v>
      </c>
      <c r="U290" s="1" t="s">
        <v>739</v>
      </c>
      <c r="V290" s="1" t="s">
        <v>740</v>
      </c>
      <c r="X290" s="1" t="str">
        <f aca="false">CONCATENATE(R290&amp;W290&amp;A290&amp;B290&amp;S290&amp;T290&amp;C290&amp;D290&amp;U290&amp;D290&amp;V290&amp;R290&amp;W290&amp;E290&amp;S290&amp;W290&amp;F290&amp;R290&amp;W290&amp;G290&amp;S290&amp;W290&amp;H290&amp;R290&amp;W290&amp;I290&amp;S290&amp;W290&amp;J290&amp;R290&amp;W290&amp;K290&amp;S290&amp;W290&amp;L290&amp;R290&amp;W290&amp;M290&amp;S290&amp;W290&amp;N290&amp;R290&amp;W290&amp;O290&amp;S290&amp;W290&amp;P290&amp;S290)</f>
        <v>|72-3|[[Ｓよりひめ&gt;よりひめ]]|80|130|90|90|70|120|580|120|17050|29172|13950|25058|</v>
      </c>
      <c r="AB290" s="0"/>
      <c r="AC290" s="0"/>
      <c r="AD290" s="0"/>
      <c r="AE290" s="0"/>
      <c r="AF290" s="0"/>
      <c r="AG290" s="0"/>
      <c r="AH290" s="0"/>
      <c r="AI290" s="0"/>
    </row>
    <row r="291" customFormat="false" ht="13.8" hidden="false" customHeight="false" outlineLevel="0" collapsed="false">
      <c r="A291" s="2" t="n">
        <v>72</v>
      </c>
      <c r="B291" s="2" t="s">
        <v>745</v>
      </c>
      <c r="C291" s="1" t="s">
        <v>746</v>
      </c>
      <c r="D291" s="1" t="s">
        <v>823</v>
      </c>
      <c r="E291" s="1" t="n">
        <v>80</v>
      </c>
      <c r="F291" s="1" t="n">
        <v>90</v>
      </c>
      <c r="G291" s="1" t="n">
        <v>90</v>
      </c>
      <c r="H291" s="1" t="n">
        <v>80</v>
      </c>
      <c r="I291" s="1" t="n">
        <v>130</v>
      </c>
      <c r="J291" s="1" t="n">
        <v>110</v>
      </c>
      <c r="K291" s="1" t="n">
        <f aca="false">E291+F291+G291+H291+I291+J291</f>
        <v>580</v>
      </c>
      <c r="L291" s="1" t="n">
        <v>120</v>
      </c>
      <c r="M291" s="1" t="n">
        <f aca="false">(E291+75)*(G291+20)</f>
        <v>17050</v>
      </c>
      <c r="N291" s="1" t="n">
        <f aca="false">(E291+107)*ROUNDDOWN(((G291+52)*1.1),0)</f>
        <v>29172</v>
      </c>
      <c r="O291" s="1" t="n">
        <f aca="false">(E291+75)*(I291+20)</f>
        <v>23250</v>
      </c>
      <c r="P291" s="1" t="n">
        <f aca="false">(E291+107)*ROUNDDOWN(((I291+52)*1.1),0)</f>
        <v>37400</v>
      </c>
      <c r="R291" s="1" t="s">
        <v>11</v>
      </c>
      <c r="S291" s="1" t="s">
        <v>11</v>
      </c>
      <c r="T291" s="1" t="s">
        <v>738</v>
      </c>
      <c r="U291" s="1" t="s">
        <v>739</v>
      </c>
      <c r="V291" s="1" t="s">
        <v>740</v>
      </c>
      <c r="X291" s="1" t="str">
        <f aca="false">CONCATENATE(R291&amp;W291&amp;A291&amp;B291&amp;S291&amp;T291&amp;C291&amp;D291&amp;U291&amp;D291&amp;V291&amp;R291&amp;W291&amp;E291&amp;S291&amp;W291&amp;F291&amp;R291&amp;W291&amp;G291&amp;S291&amp;W291&amp;H291&amp;R291&amp;W291&amp;I291&amp;S291&amp;W291&amp;J291&amp;R291&amp;W291&amp;K291&amp;S291&amp;W291&amp;L291&amp;R291&amp;W291&amp;M291&amp;S291&amp;W291&amp;N291&amp;R291&amp;W291&amp;O291&amp;S291&amp;W291&amp;P291&amp;S291)</f>
        <v>|72-4|[[Ｅよりひめ&gt;よりひめ]]|80|90|90|80|130|110|580|120|17050|29172|23250|37400|</v>
      </c>
      <c r="AB291" s="0"/>
      <c r="AC291" s="0"/>
      <c r="AD291" s="0"/>
      <c r="AE291" s="0"/>
      <c r="AF291" s="0"/>
      <c r="AG291" s="0"/>
      <c r="AH291" s="0"/>
      <c r="AI291" s="0"/>
    </row>
    <row r="292" customFormat="false" ht="13.8" hidden="false" customHeight="false" outlineLevel="0" collapsed="false">
      <c r="A292" s="2" t="n">
        <v>73</v>
      </c>
      <c r="B292" s="2" t="s">
        <v>735</v>
      </c>
      <c r="C292" s="1" t="s">
        <v>736</v>
      </c>
      <c r="D292" s="1" t="s">
        <v>824</v>
      </c>
      <c r="E292" s="1" t="n">
        <v>60</v>
      </c>
      <c r="F292" s="1" t="n">
        <v>55</v>
      </c>
      <c r="G292" s="1" t="n">
        <v>60</v>
      </c>
      <c r="H292" s="1" t="n">
        <v>70</v>
      </c>
      <c r="I292" s="1" t="n">
        <v>65</v>
      </c>
      <c r="J292" s="1" t="n">
        <v>40</v>
      </c>
      <c r="K292" s="1" t="n">
        <f aca="false">E292+F292+G292+H292+I292+J292</f>
        <v>350</v>
      </c>
      <c r="L292" s="1" t="n">
        <v>120</v>
      </c>
      <c r="M292" s="1" t="n">
        <f aca="false">(E292+75)*(G292+20)</f>
        <v>10800</v>
      </c>
      <c r="N292" s="1" t="n">
        <f aca="false">(E292+107)*ROUNDDOWN(((G292+52)*1.1),0)</f>
        <v>20541</v>
      </c>
      <c r="O292" s="1" t="n">
        <f aca="false">(E292+75)*(I292+20)</f>
        <v>11475</v>
      </c>
      <c r="P292" s="1" t="n">
        <f aca="false">(E292+107)*ROUNDDOWN(((I292+52)*1.1),0)</f>
        <v>21376</v>
      </c>
      <c r="R292" s="1" t="s">
        <v>11</v>
      </c>
      <c r="S292" s="1" t="s">
        <v>11</v>
      </c>
      <c r="T292" s="1" t="s">
        <v>738</v>
      </c>
      <c r="U292" s="1" t="s">
        <v>739</v>
      </c>
      <c r="V292" s="1" t="s">
        <v>740</v>
      </c>
      <c r="X292" s="1" t="str">
        <f aca="false">CONCATENATE(R292&amp;W292&amp;A292&amp;B292&amp;S292&amp;T292&amp;C292&amp;D292&amp;U292&amp;D292&amp;V292&amp;R292&amp;W292&amp;E292&amp;S292&amp;W292&amp;F292&amp;R292&amp;W292&amp;G292&amp;S292&amp;W292&amp;H292&amp;R292&amp;W292&amp;I292&amp;S292&amp;W292&amp;J292&amp;R292&amp;W292&amp;K292&amp;S292&amp;W292&amp;L292&amp;R292&amp;W292&amp;M292&amp;S292&amp;W292&amp;N292&amp;R292&amp;W292&amp;O292&amp;S292&amp;W292&amp;P292&amp;S292)</f>
        <v>|73-1|[[Ｎとよひめ&gt;とよひめ]]|60|55|60|70|65|40|350|120|10800|20541|11475|21376|</v>
      </c>
      <c r="AB292" s="0"/>
      <c r="AC292" s="0"/>
      <c r="AD292" s="0"/>
      <c r="AE292" s="0"/>
      <c r="AF292" s="0"/>
      <c r="AG292" s="0"/>
      <c r="AH292" s="0"/>
      <c r="AI292" s="0"/>
    </row>
    <row r="293" customFormat="false" ht="13.8" hidden="false" customHeight="false" outlineLevel="0" collapsed="false">
      <c r="A293" s="2" t="n">
        <v>73</v>
      </c>
      <c r="B293" s="2" t="s">
        <v>741</v>
      </c>
      <c r="C293" s="1" t="s">
        <v>742</v>
      </c>
      <c r="D293" s="1" t="s">
        <v>824</v>
      </c>
      <c r="E293" s="1" t="n">
        <v>100</v>
      </c>
      <c r="F293" s="1" t="n">
        <v>80</v>
      </c>
      <c r="G293" s="1" t="n">
        <v>100</v>
      </c>
      <c r="H293" s="1" t="n">
        <v>120</v>
      </c>
      <c r="I293" s="1" t="n">
        <v>110</v>
      </c>
      <c r="J293" s="1" t="n">
        <v>70</v>
      </c>
      <c r="K293" s="1" t="n">
        <f aca="false">E293+F293+G293+H293+I293+J293</f>
        <v>580</v>
      </c>
      <c r="L293" s="1" t="n">
        <v>120</v>
      </c>
      <c r="M293" s="1" t="n">
        <f aca="false">(E293+75)*(G293+20)</f>
        <v>21000</v>
      </c>
      <c r="N293" s="1" t="n">
        <f aca="false">(E293+107)*ROUNDDOWN(((G293+52)*1.1),0)</f>
        <v>34569</v>
      </c>
      <c r="O293" s="1" t="n">
        <f aca="false">(E293+75)*(I293+20)</f>
        <v>22750</v>
      </c>
      <c r="P293" s="1" t="n">
        <f aca="false">(E293+107)*ROUNDDOWN(((I293+52)*1.1),0)</f>
        <v>36846</v>
      </c>
      <c r="R293" s="1" t="s">
        <v>11</v>
      </c>
      <c r="S293" s="1" t="s">
        <v>11</v>
      </c>
      <c r="T293" s="1" t="s">
        <v>738</v>
      </c>
      <c r="U293" s="1" t="s">
        <v>739</v>
      </c>
      <c r="V293" s="1" t="s">
        <v>740</v>
      </c>
      <c r="X293" s="1" t="str">
        <f aca="false">CONCATENATE(R293&amp;W293&amp;A293&amp;B293&amp;S293&amp;T293&amp;C293&amp;D293&amp;U293&amp;D293&amp;V293&amp;R293&amp;W293&amp;E293&amp;S293&amp;W293&amp;F293&amp;R293&amp;W293&amp;G293&amp;S293&amp;W293&amp;H293&amp;R293&amp;W293&amp;I293&amp;S293&amp;W293&amp;J293&amp;R293&amp;W293&amp;K293&amp;S293&amp;W293&amp;L293&amp;R293&amp;W293&amp;M293&amp;S293&amp;W293&amp;N293&amp;R293&amp;W293&amp;O293&amp;S293&amp;W293&amp;P293&amp;S293)</f>
        <v>|73-2|[[Ｄとよひめ&gt;とよひめ]]|100|80|100|120|110|70|580|120|21000|34569|22750|36846|</v>
      </c>
      <c r="AB293" s="0"/>
      <c r="AC293" s="0"/>
      <c r="AD293" s="0"/>
      <c r="AE293" s="0"/>
      <c r="AF293" s="0"/>
      <c r="AG293" s="0"/>
      <c r="AH293" s="0"/>
      <c r="AI293" s="0"/>
    </row>
    <row r="294" customFormat="false" ht="13.8" hidden="false" customHeight="false" outlineLevel="0" collapsed="false">
      <c r="A294" s="2" t="n">
        <v>73</v>
      </c>
      <c r="B294" s="2" t="s">
        <v>743</v>
      </c>
      <c r="C294" s="1" t="s">
        <v>744</v>
      </c>
      <c r="D294" s="1" t="s">
        <v>824</v>
      </c>
      <c r="E294" s="1" t="n">
        <v>120</v>
      </c>
      <c r="F294" s="1" t="n">
        <v>75</v>
      </c>
      <c r="G294" s="1" t="n">
        <v>90</v>
      </c>
      <c r="H294" s="1" t="n">
        <v>130</v>
      </c>
      <c r="I294" s="1" t="n">
        <v>100</v>
      </c>
      <c r="J294" s="1" t="n">
        <v>65</v>
      </c>
      <c r="K294" s="1" t="n">
        <f aca="false">E294+F294+G294+H294+I294+J294</f>
        <v>580</v>
      </c>
      <c r="L294" s="1" t="n">
        <v>120</v>
      </c>
      <c r="M294" s="1" t="n">
        <f aca="false">(E294+75)*(G294+20)</f>
        <v>21450</v>
      </c>
      <c r="N294" s="1" t="n">
        <f aca="false">(E294+107)*ROUNDDOWN(((G294+52)*1.1),0)</f>
        <v>35412</v>
      </c>
      <c r="O294" s="1" t="n">
        <f aca="false">(E294+75)*(I294+20)</f>
        <v>23400</v>
      </c>
      <c r="P294" s="1" t="n">
        <f aca="false">(E294+107)*ROUNDDOWN(((I294+52)*1.1),0)</f>
        <v>37909</v>
      </c>
      <c r="R294" s="1" t="s">
        <v>11</v>
      </c>
      <c r="S294" s="1" t="s">
        <v>11</v>
      </c>
      <c r="T294" s="1" t="s">
        <v>738</v>
      </c>
      <c r="U294" s="1" t="s">
        <v>739</v>
      </c>
      <c r="V294" s="1" t="s">
        <v>740</v>
      </c>
      <c r="X294" s="1" t="str">
        <f aca="false">CONCATENATE(R294&amp;W294&amp;A294&amp;B294&amp;S294&amp;T294&amp;C294&amp;D294&amp;U294&amp;D294&amp;V294&amp;R294&amp;W294&amp;E294&amp;S294&amp;W294&amp;F294&amp;R294&amp;W294&amp;G294&amp;S294&amp;W294&amp;H294&amp;R294&amp;W294&amp;I294&amp;S294&amp;W294&amp;J294&amp;R294&amp;W294&amp;K294&amp;S294&amp;W294&amp;L294&amp;R294&amp;W294&amp;M294&amp;S294&amp;W294&amp;N294&amp;R294&amp;W294&amp;O294&amp;S294&amp;W294&amp;P294&amp;S294)</f>
        <v>|73-3|[[Ｐとよひめ&gt;とよひめ]]|120|75|90|130|100|65|580|120|21450|35412|23400|37909|</v>
      </c>
      <c r="AB294" s="0"/>
      <c r="AC294" s="0"/>
      <c r="AD294" s="0"/>
      <c r="AE294" s="0"/>
      <c r="AF294" s="0"/>
      <c r="AG294" s="0"/>
      <c r="AH294" s="0"/>
      <c r="AI294" s="0"/>
    </row>
    <row r="295" customFormat="false" ht="13.8" hidden="false" customHeight="false" outlineLevel="0" collapsed="false">
      <c r="A295" s="2" t="n">
        <v>73</v>
      </c>
      <c r="B295" s="2" t="s">
        <v>745</v>
      </c>
      <c r="C295" s="1" t="s">
        <v>746</v>
      </c>
      <c r="D295" s="1" t="s">
        <v>824</v>
      </c>
      <c r="E295" s="1" t="n">
        <v>115</v>
      </c>
      <c r="F295" s="1" t="n">
        <v>70</v>
      </c>
      <c r="G295" s="1" t="n">
        <v>130</v>
      </c>
      <c r="H295" s="1" t="n">
        <v>115</v>
      </c>
      <c r="I295" s="1" t="n">
        <v>65</v>
      </c>
      <c r="J295" s="1" t="n">
        <v>85</v>
      </c>
      <c r="K295" s="1" t="n">
        <f aca="false">E295+F295+G295+H295+I295+J295</f>
        <v>580</v>
      </c>
      <c r="L295" s="1" t="n">
        <v>120</v>
      </c>
      <c r="M295" s="1" t="n">
        <f aca="false">(E295+75)*(G295+20)</f>
        <v>28500</v>
      </c>
      <c r="N295" s="1" t="n">
        <f aca="false">(E295+107)*ROUNDDOWN(((G295+52)*1.1),0)</f>
        <v>44400</v>
      </c>
      <c r="O295" s="1" t="n">
        <f aca="false">(E295+75)*(I295+20)</f>
        <v>16150</v>
      </c>
      <c r="P295" s="1" t="n">
        <f aca="false">(E295+107)*ROUNDDOWN(((I295+52)*1.1),0)</f>
        <v>28416</v>
      </c>
      <c r="R295" s="1" t="s">
        <v>11</v>
      </c>
      <c r="S295" s="1" t="s">
        <v>11</v>
      </c>
      <c r="T295" s="1" t="s">
        <v>738</v>
      </c>
      <c r="U295" s="1" t="s">
        <v>739</v>
      </c>
      <c r="V295" s="1" t="s">
        <v>740</v>
      </c>
      <c r="X295" s="1" t="str">
        <f aca="false">CONCATENATE(R295&amp;W295&amp;A295&amp;B295&amp;S295&amp;T295&amp;C295&amp;D295&amp;U295&amp;D295&amp;V295&amp;R295&amp;W295&amp;E295&amp;S295&amp;W295&amp;F295&amp;R295&amp;W295&amp;G295&amp;S295&amp;W295&amp;H295&amp;R295&amp;W295&amp;I295&amp;S295&amp;W295&amp;J295&amp;R295&amp;W295&amp;K295&amp;S295&amp;W295&amp;L295&amp;R295&amp;W295&amp;M295&amp;S295&amp;W295&amp;N295&amp;R295&amp;W295&amp;O295&amp;S295&amp;W295&amp;P295&amp;S295)</f>
        <v>|73-4|[[Ｅとよひめ&gt;とよひめ]]|115|70|130|115|65|85|580|120|28500|44400|16150|28416|</v>
      </c>
      <c r="AB295" s="0"/>
      <c r="AC295" s="0"/>
      <c r="AD295" s="0"/>
      <c r="AE295" s="0"/>
      <c r="AF295" s="0"/>
      <c r="AG295" s="0"/>
      <c r="AH295" s="0"/>
      <c r="AI295" s="0"/>
    </row>
    <row r="296" customFormat="false" ht="13.8" hidden="false" customHeight="false" outlineLevel="0" collapsed="false">
      <c r="A296" s="2" t="n">
        <v>74</v>
      </c>
      <c r="B296" s="2" t="s">
        <v>735</v>
      </c>
      <c r="C296" s="1" t="s">
        <v>736</v>
      </c>
      <c r="D296" s="1" t="s">
        <v>825</v>
      </c>
      <c r="E296" s="1" t="n">
        <v>45</v>
      </c>
      <c r="F296" s="1" t="n">
        <v>30</v>
      </c>
      <c r="G296" s="1" t="n">
        <v>40</v>
      </c>
      <c r="H296" s="1" t="n">
        <v>60</v>
      </c>
      <c r="I296" s="1" t="n">
        <v>45</v>
      </c>
      <c r="J296" s="1" t="n">
        <v>65</v>
      </c>
      <c r="K296" s="1" t="n">
        <f aca="false">E296+F296+G296+H296+I296+J296</f>
        <v>285</v>
      </c>
      <c r="L296" s="1" t="n">
        <v>80</v>
      </c>
      <c r="M296" s="1" t="n">
        <f aca="false">(E296+75)*(G296+20)</f>
        <v>7200</v>
      </c>
      <c r="N296" s="1" t="n">
        <f aca="false">(E296+107)*ROUNDDOWN(((G296+52)*1.1),0)</f>
        <v>15352</v>
      </c>
      <c r="O296" s="1" t="n">
        <f aca="false">(E296+75)*(I296+20)</f>
        <v>7800</v>
      </c>
      <c r="P296" s="1" t="n">
        <f aca="false">(E296+107)*ROUNDDOWN(((I296+52)*1.1),0)</f>
        <v>16112</v>
      </c>
      <c r="R296" s="1" t="s">
        <v>11</v>
      </c>
      <c r="S296" s="1" t="s">
        <v>11</v>
      </c>
      <c r="T296" s="1" t="s">
        <v>738</v>
      </c>
      <c r="U296" s="1" t="s">
        <v>739</v>
      </c>
      <c r="V296" s="1" t="s">
        <v>740</v>
      </c>
      <c r="X296" s="1" t="str">
        <f aca="false">CONCATENATE(R296&amp;W296&amp;A296&amp;B296&amp;S296&amp;T296&amp;C296&amp;D296&amp;U296&amp;D296&amp;V296&amp;R296&amp;W296&amp;E296&amp;S296&amp;W296&amp;F296&amp;R296&amp;W296&amp;G296&amp;S296&amp;W296&amp;H296&amp;R296&amp;W296&amp;I296&amp;S296&amp;W296&amp;J296&amp;R296&amp;W296&amp;K296&amp;S296&amp;W296&amp;L296&amp;R296&amp;W296&amp;M296&amp;S296&amp;W296&amp;N296&amp;R296&amp;W296&amp;O296&amp;S296&amp;W296&amp;P296&amp;S296)</f>
        <v>|74-1|[[Ｎレイセン&gt;レイセン]]|45|30|40|60|45|65|285|80|7200|15352|7800|16112|</v>
      </c>
      <c r="AB296" s="0"/>
      <c r="AC296" s="0"/>
      <c r="AD296" s="0"/>
      <c r="AE296" s="0"/>
      <c r="AF296" s="0"/>
      <c r="AG296" s="0"/>
      <c r="AH296" s="0"/>
      <c r="AI296" s="0"/>
    </row>
    <row r="297" customFormat="false" ht="13.8" hidden="false" customHeight="false" outlineLevel="0" collapsed="false">
      <c r="A297" s="2" t="n">
        <v>74</v>
      </c>
      <c r="B297" s="2" t="s">
        <v>741</v>
      </c>
      <c r="C297" s="1" t="s">
        <v>748</v>
      </c>
      <c r="D297" s="1" t="s">
        <v>825</v>
      </c>
      <c r="E297" s="1" t="n">
        <v>70</v>
      </c>
      <c r="F297" s="1" t="n">
        <v>40</v>
      </c>
      <c r="G297" s="1" t="n">
        <v>70</v>
      </c>
      <c r="H297" s="1" t="n">
        <v>95</v>
      </c>
      <c r="I297" s="1" t="n">
        <v>70</v>
      </c>
      <c r="J297" s="1" t="n">
        <v>125</v>
      </c>
      <c r="K297" s="1" t="n">
        <f aca="false">E297+F297+G297+H297+I297+J297</f>
        <v>470</v>
      </c>
      <c r="L297" s="1" t="n">
        <v>80</v>
      </c>
      <c r="M297" s="1" t="n">
        <f aca="false">(E297+75)*(G297+20)</f>
        <v>13050</v>
      </c>
      <c r="N297" s="1" t="n">
        <f aca="false">(E297+107)*ROUNDDOWN(((G297+52)*1.1),0)</f>
        <v>23718</v>
      </c>
      <c r="O297" s="1" t="n">
        <f aca="false">(E297+75)*(I297+20)</f>
        <v>13050</v>
      </c>
      <c r="P297" s="1" t="n">
        <f aca="false">(E297+107)*ROUNDDOWN(((I297+52)*1.1),0)</f>
        <v>23718</v>
      </c>
      <c r="R297" s="1" t="s">
        <v>11</v>
      </c>
      <c r="S297" s="1" t="s">
        <v>11</v>
      </c>
      <c r="T297" s="1" t="s">
        <v>738</v>
      </c>
      <c r="U297" s="1" t="s">
        <v>739</v>
      </c>
      <c r="V297" s="1" t="s">
        <v>740</v>
      </c>
      <c r="X297" s="1" t="str">
        <f aca="false">CONCATENATE(R297&amp;W297&amp;A297&amp;B297&amp;S297&amp;T297&amp;C297&amp;D297&amp;U297&amp;D297&amp;V297&amp;R297&amp;W297&amp;E297&amp;S297&amp;W297&amp;F297&amp;R297&amp;W297&amp;G297&amp;S297&amp;W297&amp;H297&amp;R297&amp;W297&amp;I297&amp;S297&amp;W297&amp;J297&amp;R297&amp;W297&amp;K297&amp;S297&amp;W297&amp;L297&amp;R297&amp;W297&amp;M297&amp;S297&amp;W297&amp;N297&amp;R297&amp;W297&amp;O297&amp;S297&amp;W297&amp;P297&amp;S297)</f>
        <v>|74-2|[[Ｓレイセン&gt;レイセン]]|70|40|70|95|70|125|470|80|13050|23718|13050|23718|</v>
      </c>
      <c r="AB297" s="0"/>
      <c r="AC297" s="0"/>
      <c r="AD297" s="0"/>
      <c r="AE297" s="0"/>
      <c r="AF297" s="0"/>
      <c r="AG297" s="0"/>
      <c r="AH297" s="0"/>
      <c r="AI297" s="0"/>
    </row>
    <row r="298" customFormat="false" ht="13.8" hidden="false" customHeight="false" outlineLevel="0" collapsed="false">
      <c r="A298" s="2" t="n">
        <v>74</v>
      </c>
      <c r="B298" s="2" t="s">
        <v>743</v>
      </c>
      <c r="C298" s="1" t="s">
        <v>744</v>
      </c>
      <c r="D298" s="1" t="s">
        <v>825</v>
      </c>
      <c r="E298" s="1" t="n">
        <v>60</v>
      </c>
      <c r="F298" s="1" t="n">
        <v>120</v>
      </c>
      <c r="G298" s="1" t="n">
        <v>70</v>
      </c>
      <c r="H298" s="1" t="n">
        <v>90</v>
      </c>
      <c r="I298" s="1" t="n">
        <v>70</v>
      </c>
      <c r="J298" s="1" t="n">
        <v>60</v>
      </c>
      <c r="K298" s="1" t="n">
        <f aca="false">E298+F298+G298+H298+I298+J298</f>
        <v>470</v>
      </c>
      <c r="L298" s="1" t="n">
        <v>80</v>
      </c>
      <c r="M298" s="1" t="n">
        <f aca="false">(E298+75)*(G298+20)</f>
        <v>12150</v>
      </c>
      <c r="N298" s="1" t="n">
        <f aca="false">(E298+107)*ROUNDDOWN(((G298+52)*1.1),0)</f>
        <v>22378</v>
      </c>
      <c r="O298" s="1" t="n">
        <f aca="false">(E298+75)*(I298+20)</f>
        <v>12150</v>
      </c>
      <c r="P298" s="1" t="n">
        <f aca="false">(E298+107)*ROUNDDOWN(((I298+52)*1.1),0)</f>
        <v>22378</v>
      </c>
      <c r="R298" s="1" t="s">
        <v>11</v>
      </c>
      <c r="S298" s="1" t="s">
        <v>11</v>
      </c>
      <c r="T298" s="1" t="s">
        <v>738</v>
      </c>
      <c r="U298" s="1" t="s">
        <v>739</v>
      </c>
      <c r="V298" s="1" t="s">
        <v>740</v>
      </c>
      <c r="X298" s="1" t="str">
        <f aca="false">CONCATENATE(R298&amp;W298&amp;A298&amp;B298&amp;S298&amp;T298&amp;C298&amp;D298&amp;U298&amp;D298&amp;V298&amp;R298&amp;W298&amp;E298&amp;S298&amp;W298&amp;F298&amp;R298&amp;W298&amp;G298&amp;S298&amp;W298&amp;H298&amp;R298&amp;W298&amp;I298&amp;S298&amp;W298&amp;J298&amp;R298&amp;W298&amp;K298&amp;S298&amp;W298&amp;L298&amp;R298&amp;W298&amp;M298&amp;S298&amp;W298&amp;N298&amp;R298&amp;W298&amp;O298&amp;S298&amp;W298&amp;P298&amp;S298)</f>
        <v>|74-3|[[Ｐレイセン&gt;レイセン]]|60|120|70|90|70|60|470|80|12150|22378|12150|22378|</v>
      </c>
      <c r="AB298" s="0"/>
      <c r="AC298" s="0"/>
      <c r="AD298" s="0"/>
      <c r="AE298" s="0"/>
      <c r="AF298" s="0"/>
      <c r="AG298" s="0"/>
      <c r="AH298" s="0"/>
      <c r="AI298" s="0"/>
    </row>
    <row r="299" customFormat="false" ht="13.8" hidden="false" customHeight="false" outlineLevel="0" collapsed="false">
      <c r="A299" s="2" t="n">
        <v>74</v>
      </c>
      <c r="B299" s="2" t="s">
        <v>745</v>
      </c>
      <c r="C299" s="1" t="s">
        <v>746</v>
      </c>
      <c r="D299" s="1" t="s">
        <v>825</v>
      </c>
      <c r="E299" s="1" t="n">
        <v>105</v>
      </c>
      <c r="F299" s="1" t="n">
        <v>120</v>
      </c>
      <c r="G299" s="1" t="n">
        <v>50</v>
      </c>
      <c r="H299" s="1" t="n">
        <v>40</v>
      </c>
      <c r="I299" s="1" t="n">
        <v>50</v>
      </c>
      <c r="J299" s="1" t="n">
        <v>105</v>
      </c>
      <c r="K299" s="1" t="n">
        <f aca="false">E299+F299+G299+H299+I299+J299</f>
        <v>470</v>
      </c>
      <c r="L299" s="1" t="n">
        <v>80</v>
      </c>
      <c r="M299" s="1" t="n">
        <f aca="false">(E299+75)*(G299+20)</f>
        <v>12600</v>
      </c>
      <c r="N299" s="1" t="n">
        <f aca="false">(E299+107)*ROUNDDOWN(((G299+52)*1.1),0)</f>
        <v>23744</v>
      </c>
      <c r="O299" s="1" t="n">
        <f aca="false">(E299+75)*(I299+20)</f>
        <v>12600</v>
      </c>
      <c r="P299" s="1" t="n">
        <f aca="false">(E299+107)*ROUNDDOWN(((I299+52)*1.1),0)</f>
        <v>23744</v>
      </c>
      <c r="R299" s="1" t="s">
        <v>11</v>
      </c>
      <c r="S299" s="1" t="s">
        <v>11</v>
      </c>
      <c r="T299" s="1" t="s">
        <v>738</v>
      </c>
      <c r="U299" s="1" t="s">
        <v>739</v>
      </c>
      <c r="V299" s="1" t="s">
        <v>740</v>
      </c>
      <c r="X299" s="1" t="str">
        <f aca="false">CONCATENATE(R299&amp;W299&amp;A299&amp;B299&amp;S299&amp;T299&amp;C299&amp;D299&amp;U299&amp;D299&amp;V299&amp;R299&amp;W299&amp;E299&amp;S299&amp;W299&amp;F299&amp;R299&amp;W299&amp;G299&amp;S299&amp;W299&amp;H299&amp;R299&amp;W299&amp;I299&amp;S299&amp;W299&amp;J299&amp;R299&amp;W299&amp;K299&amp;S299&amp;W299&amp;L299&amp;R299&amp;W299&amp;M299&amp;S299&amp;W299&amp;N299&amp;R299&amp;W299&amp;O299&amp;S299&amp;W299&amp;P299&amp;S299)</f>
        <v>|74-4|[[Ｅレイセン&gt;レイセン]]|105|120|50|40|50|105|470|80|12600|23744|12600|23744|</v>
      </c>
      <c r="AB299" s="0"/>
      <c r="AC299" s="0"/>
      <c r="AD299" s="0"/>
      <c r="AE299" s="0"/>
      <c r="AF299" s="0"/>
      <c r="AG299" s="0"/>
      <c r="AH299" s="0"/>
      <c r="AI299" s="0"/>
    </row>
    <row r="300" customFormat="false" ht="13.8" hidden="false" customHeight="false" outlineLevel="0" collapsed="false">
      <c r="A300" s="2" t="n">
        <v>75</v>
      </c>
      <c r="B300" s="2" t="s">
        <v>735</v>
      </c>
      <c r="C300" s="1" t="s">
        <v>736</v>
      </c>
      <c r="D300" s="1" t="s">
        <v>826</v>
      </c>
      <c r="E300" s="1" t="n">
        <v>65</v>
      </c>
      <c r="F300" s="1" t="n">
        <v>60</v>
      </c>
      <c r="G300" s="1" t="n">
        <v>40</v>
      </c>
      <c r="H300" s="1" t="n">
        <v>30</v>
      </c>
      <c r="I300" s="1" t="n">
        <v>50</v>
      </c>
      <c r="J300" s="1" t="n">
        <v>50</v>
      </c>
      <c r="K300" s="1" t="n">
        <f aca="false">E300+F300+G300+H300+I300+J300</f>
        <v>295</v>
      </c>
      <c r="L300" s="1" t="n">
        <v>80</v>
      </c>
      <c r="M300" s="1" t="n">
        <f aca="false">(E300+75)*(G300+20)</f>
        <v>8400</v>
      </c>
      <c r="N300" s="1" t="n">
        <f aca="false">(E300+107)*ROUNDDOWN(((G300+52)*1.1),0)</f>
        <v>17372</v>
      </c>
      <c r="O300" s="1" t="n">
        <f aca="false">(E300+75)*(I300+20)</f>
        <v>9800</v>
      </c>
      <c r="P300" s="1" t="n">
        <f aca="false">(E300+107)*ROUNDDOWN(((I300+52)*1.1),0)</f>
        <v>19264</v>
      </c>
      <c r="R300" s="1" t="s">
        <v>11</v>
      </c>
      <c r="S300" s="1" t="s">
        <v>11</v>
      </c>
      <c r="T300" s="1" t="s">
        <v>738</v>
      </c>
      <c r="U300" s="1" t="s">
        <v>739</v>
      </c>
      <c r="V300" s="1" t="s">
        <v>740</v>
      </c>
      <c r="X300" s="1" t="str">
        <f aca="false">CONCATENATE(R300&amp;W300&amp;A300&amp;B300&amp;S300&amp;T300&amp;C300&amp;D300&amp;U300&amp;D300&amp;V300&amp;R300&amp;W300&amp;E300&amp;S300&amp;W300&amp;F300&amp;R300&amp;W300&amp;G300&amp;S300&amp;W300&amp;H300&amp;R300&amp;W300&amp;I300&amp;S300&amp;W300&amp;J300&amp;R300&amp;W300&amp;K300&amp;S300&amp;W300&amp;L300&amp;R300&amp;W300&amp;M300&amp;S300&amp;W300&amp;N300&amp;R300&amp;W300&amp;O300&amp;S300&amp;W300&amp;P300&amp;S300)</f>
        <v>|75-1|[[Ｎしずは&gt;しずは]]|65|60|40|30|50|50|295|80|8400|17372|9800|19264|</v>
      </c>
      <c r="AB300" s="0"/>
      <c r="AC300" s="0"/>
      <c r="AD300" s="0"/>
      <c r="AE300" s="0"/>
      <c r="AF300" s="0"/>
      <c r="AG300" s="0"/>
      <c r="AH300" s="0"/>
      <c r="AI300" s="0"/>
    </row>
    <row r="301" customFormat="false" ht="13.8" hidden="false" customHeight="false" outlineLevel="0" collapsed="false">
      <c r="A301" s="2" t="n">
        <v>75</v>
      </c>
      <c r="B301" s="2" t="s">
        <v>741</v>
      </c>
      <c r="C301" s="1" t="s">
        <v>748</v>
      </c>
      <c r="D301" s="1" t="s">
        <v>826</v>
      </c>
      <c r="E301" s="1" t="n">
        <v>90</v>
      </c>
      <c r="F301" s="1" t="n">
        <v>90</v>
      </c>
      <c r="G301" s="1" t="n">
        <v>70</v>
      </c>
      <c r="H301" s="1" t="n">
        <v>35</v>
      </c>
      <c r="I301" s="1" t="n">
        <v>80</v>
      </c>
      <c r="J301" s="1" t="n">
        <v>110</v>
      </c>
      <c r="K301" s="1" t="n">
        <f aca="false">E301+F301+G301+H301+I301+J301</f>
        <v>475</v>
      </c>
      <c r="L301" s="1" t="n">
        <v>80</v>
      </c>
      <c r="M301" s="1" t="n">
        <f aca="false">(E301+75)*(G301+20)</f>
        <v>14850</v>
      </c>
      <c r="N301" s="1" t="n">
        <f aca="false">(E301+107)*ROUNDDOWN(((G301+52)*1.1),0)</f>
        <v>26398</v>
      </c>
      <c r="O301" s="1" t="n">
        <f aca="false">(E301+75)*(I301+20)</f>
        <v>16500</v>
      </c>
      <c r="P301" s="1" t="n">
        <f aca="false">(E301+107)*ROUNDDOWN(((I301+52)*1.1),0)</f>
        <v>28565</v>
      </c>
      <c r="R301" s="1" t="s">
        <v>11</v>
      </c>
      <c r="S301" s="1" t="s">
        <v>11</v>
      </c>
      <c r="T301" s="1" t="s">
        <v>738</v>
      </c>
      <c r="U301" s="1" t="s">
        <v>739</v>
      </c>
      <c r="V301" s="1" t="s">
        <v>740</v>
      </c>
      <c r="X301" s="1" t="str">
        <f aca="false">CONCATENATE(R301&amp;W301&amp;A301&amp;B301&amp;S301&amp;T301&amp;C301&amp;D301&amp;U301&amp;D301&amp;V301&amp;R301&amp;W301&amp;E301&amp;S301&amp;W301&amp;F301&amp;R301&amp;W301&amp;G301&amp;S301&amp;W301&amp;H301&amp;R301&amp;W301&amp;I301&amp;S301&amp;W301&amp;J301&amp;R301&amp;W301&amp;K301&amp;S301&amp;W301&amp;L301&amp;R301&amp;W301&amp;M301&amp;S301&amp;W301&amp;N301&amp;R301&amp;W301&amp;O301&amp;S301&amp;W301&amp;P301&amp;S301)</f>
        <v>|75-2|[[Ｓしずは&gt;しずは]]|90|90|70|35|80|110|475|80|14850|26398|16500|28565|</v>
      </c>
      <c r="AB301" s="0"/>
      <c r="AC301" s="0"/>
      <c r="AD301" s="0"/>
      <c r="AE301" s="0"/>
      <c r="AF301" s="0"/>
      <c r="AG301" s="0"/>
      <c r="AH301" s="0"/>
      <c r="AI301" s="0"/>
    </row>
    <row r="302" customFormat="false" ht="13.8" hidden="false" customHeight="false" outlineLevel="0" collapsed="false">
      <c r="A302" s="2" t="n">
        <v>75</v>
      </c>
      <c r="B302" s="2" t="s">
        <v>743</v>
      </c>
      <c r="C302" s="1" t="s">
        <v>744</v>
      </c>
      <c r="D302" s="1" t="s">
        <v>826</v>
      </c>
      <c r="E302" s="1" t="n">
        <v>120</v>
      </c>
      <c r="F302" s="1" t="n">
        <v>100</v>
      </c>
      <c r="G302" s="1" t="n">
        <v>90</v>
      </c>
      <c r="H302" s="1" t="n">
        <v>30</v>
      </c>
      <c r="I302" s="1" t="n">
        <v>80</v>
      </c>
      <c r="J302" s="1" t="n">
        <v>55</v>
      </c>
      <c r="K302" s="1" t="n">
        <f aca="false">E302+F302+G302+H302+I302+J302</f>
        <v>475</v>
      </c>
      <c r="L302" s="1" t="n">
        <v>80</v>
      </c>
      <c r="M302" s="1" t="n">
        <f aca="false">(E302+75)*(G302+20)</f>
        <v>21450</v>
      </c>
      <c r="N302" s="1" t="n">
        <f aca="false">(E302+107)*ROUNDDOWN(((G302+52)*1.1),0)</f>
        <v>35412</v>
      </c>
      <c r="O302" s="1" t="n">
        <f aca="false">(E302+75)*(I302+20)</f>
        <v>19500</v>
      </c>
      <c r="P302" s="1" t="n">
        <f aca="false">(E302+107)*ROUNDDOWN(((I302+52)*1.1),0)</f>
        <v>32915</v>
      </c>
      <c r="R302" s="1" t="s">
        <v>11</v>
      </c>
      <c r="S302" s="1" t="s">
        <v>11</v>
      </c>
      <c r="T302" s="1" t="s">
        <v>738</v>
      </c>
      <c r="U302" s="1" t="s">
        <v>739</v>
      </c>
      <c r="V302" s="1" t="s">
        <v>740</v>
      </c>
      <c r="X302" s="1" t="str">
        <f aca="false">CONCATENATE(R302&amp;W302&amp;A302&amp;B302&amp;S302&amp;T302&amp;C302&amp;D302&amp;U302&amp;D302&amp;V302&amp;R302&amp;W302&amp;E302&amp;S302&amp;W302&amp;F302&amp;R302&amp;W302&amp;G302&amp;S302&amp;W302&amp;H302&amp;R302&amp;W302&amp;I302&amp;S302&amp;W302&amp;J302&amp;R302&amp;W302&amp;K302&amp;S302&amp;W302&amp;L302&amp;R302&amp;W302&amp;M302&amp;S302&amp;W302&amp;N302&amp;R302&amp;W302&amp;O302&amp;S302&amp;W302&amp;P302&amp;S302)</f>
        <v>|75-3|[[Ｐしずは&gt;しずは]]|120|100|90|30|80|55|475|80|21450|35412|19500|32915|</v>
      </c>
      <c r="AB302" s="0"/>
      <c r="AC302" s="0"/>
      <c r="AD302" s="0"/>
      <c r="AE302" s="0"/>
      <c r="AF302" s="0"/>
      <c r="AG302" s="0"/>
      <c r="AH302" s="0"/>
      <c r="AI302" s="0"/>
    </row>
    <row r="303" customFormat="false" ht="13.8" hidden="false" customHeight="false" outlineLevel="0" collapsed="false">
      <c r="A303" s="2" t="n">
        <v>75</v>
      </c>
      <c r="B303" s="2" t="s">
        <v>745</v>
      </c>
      <c r="C303" s="1" t="s">
        <v>746</v>
      </c>
      <c r="D303" s="1" t="s">
        <v>826</v>
      </c>
      <c r="E303" s="1" t="n">
        <v>100</v>
      </c>
      <c r="F303" s="1" t="n">
        <v>140</v>
      </c>
      <c r="G303" s="1" t="n">
        <v>55</v>
      </c>
      <c r="H303" s="1" t="n">
        <v>30</v>
      </c>
      <c r="I303" s="1" t="n">
        <v>55</v>
      </c>
      <c r="J303" s="1" t="n">
        <v>95</v>
      </c>
      <c r="K303" s="1" t="n">
        <f aca="false">E303+F303+G303+H303+I303+J303</f>
        <v>475</v>
      </c>
      <c r="L303" s="1" t="n">
        <v>80</v>
      </c>
      <c r="M303" s="1" t="n">
        <f aca="false">(E303+75)*(G303+20)</f>
        <v>13125</v>
      </c>
      <c r="N303" s="1" t="n">
        <f aca="false">(E303+107)*ROUNDDOWN(((G303+52)*1.1),0)</f>
        <v>24219</v>
      </c>
      <c r="O303" s="1" t="n">
        <f aca="false">(E303+75)*(I303+20)</f>
        <v>13125</v>
      </c>
      <c r="P303" s="1" t="n">
        <f aca="false">(E303+107)*ROUNDDOWN(((I303+52)*1.1),0)</f>
        <v>24219</v>
      </c>
      <c r="R303" s="1" t="s">
        <v>11</v>
      </c>
      <c r="S303" s="1" t="s">
        <v>11</v>
      </c>
      <c r="T303" s="1" t="s">
        <v>738</v>
      </c>
      <c r="U303" s="1" t="s">
        <v>739</v>
      </c>
      <c r="V303" s="1" t="s">
        <v>740</v>
      </c>
      <c r="X303" s="1" t="str">
        <f aca="false">CONCATENATE(R303&amp;W303&amp;A303&amp;B303&amp;S303&amp;T303&amp;C303&amp;D303&amp;U303&amp;D303&amp;V303&amp;R303&amp;W303&amp;E303&amp;S303&amp;W303&amp;F303&amp;R303&amp;W303&amp;G303&amp;S303&amp;W303&amp;H303&amp;R303&amp;W303&amp;I303&amp;S303&amp;W303&amp;J303&amp;R303&amp;W303&amp;K303&amp;S303&amp;W303&amp;L303&amp;R303&amp;W303&amp;M303&amp;S303&amp;W303&amp;N303&amp;R303&amp;W303&amp;O303&amp;S303&amp;W303&amp;P303&amp;S303)</f>
        <v>|75-4|[[Ｅしずは&gt;しずは]]|100|140|55|30|55|95|475|80|13125|24219|13125|24219|</v>
      </c>
      <c r="AB303" s="0"/>
      <c r="AC303" s="0"/>
      <c r="AD303" s="0"/>
      <c r="AE303" s="0"/>
      <c r="AF303" s="0"/>
      <c r="AG303" s="0"/>
      <c r="AH303" s="0"/>
      <c r="AI303" s="0"/>
    </row>
    <row r="304" customFormat="false" ht="13.8" hidden="false" customHeight="false" outlineLevel="0" collapsed="false">
      <c r="A304" s="2" t="n">
        <v>76</v>
      </c>
      <c r="B304" s="2" t="s">
        <v>735</v>
      </c>
      <c r="C304" s="1" t="s">
        <v>736</v>
      </c>
      <c r="D304" s="1" t="s">
        <v>827</v>
      </c>
      <c r="E304" s="1" t="n">
        <v>65</v>
      </c>
      <c r="F304" s="1" t="n">
        <v>30</v>
      </c>
      <c r="G304" s="1" t="n">
        <v>45</v>
      </c>
      <c r="H304" s="1" t="n">
        <v>60</v>
      </c>
      <c r="I304" s="1" t="n">
        <v>55</v>
      </c>
      <c r="J304" s="1" t="n">
        <v>40</v>
      </c>
      <c r="K304" s="1" t="n">
        <f aca="false">E304+F304+G304+H304+I304+J304</f>
        <v>295</v>
      </c>
      <c r="L304" s="1" t="n">
        <v>80</v>
      </c>
      <c r="M304" s="1" t="n">
        <f aca="false">(E304+75)*(G304+20)</f>
        <v>9100</v>
      </c>
      <c r="N304" s="1" t="n">
        <f aca="false">(E304+107)*ROUNDDOWN(((G304+52)*1.1),0)</f>
        <v>18232</v>
      </c>
      <c r="O304" s="1" t="n">
        <f aca="false">(E304+75)*(I304+20)</f>
        <v>10500</v>
      </c>
      <c r="P304" s="1" t="n">
        <f aca="false">(E304+107)*ROUNDDOWN(((I304+52)*1.1),0)</f>
        <v>20124</v>
      </c>
      <c r="R304" s="1" t="s">
        <v>11</v>
      </c>
      <c r="S304" s="1" t="s">
        <v>11</v>
      </c>
      <c r="T304" s="1" t="s">
        <v>738</v>
      </c>
      <c r="U304" s="1" t="s">
        <v>739</v>
      </c>
      <c r="V304" s="1" t="s">
        <v>740</v>
      </c>
      <c r="X304" s="1" t="str">
        <f aca="false">CONCATENATE(R304&amp;W304&amp;A304&amp;B304&amp;S304&amp;T304&amp;C304&amp;D304&amp;U304&amp;D304&amp;V304&amp;R304&amp;W304&amp;E304&amp;S304&amp;W304&amp;F304&amp;R304&amp;W304&amp;G304&amp;S304&amp;W304&amp;H304&amp;R304&amp;W304&amp;I304&amp;S304&amp;W304&amp;J304&amp;R304&amp;W304&amp;K304&amp;S304&amp;W304&amp;L304&amp;R304&amp;W304&amp;M304&amp;S304&amp;W304&amp;N304&amp;R304&amp;W304&amp;O304&amp;S304&amp;W304&amp;P304&amp;S304)</f>
        <v>|76-1|[[Ｎみのりこ&gt;みのりこ]]|65|30|45|60|55|40|295|80|9100|18232|10500|20124|</v>
      </c>
      <c r="AB304" s="0"/>
      <c r="AC304" s="0"/>
      <c r="AD304" s="0"/>
      <c r="AE304" s="0"/>
      <c r="AF304" s="0"/>
      <c r="AG304" s="0"/>
      <c r="AH304" s="0"/>
      <c r="AI304" s="0"/>
    </row>
    <row r="305" customFormat="false" ht="13.8" hidden="false" customHeight="false" outlineLevel="0" collapsed="false">
      <c r="A305" s="2" t="n">
        <v>76</v>
      </c>
      <c r="B305" s="2" t="s">
        <v>741</v>
      </c>
      <c r="C305" s="1" t="s">
        <v>744</v>
      </c>
      <c r="D305" s="1" t="s">
        <v>827</v>
      </c>
      <c r="E305" s="1" t="n">
        <v>90</v>
      </c>
      <c r="F305" s="1" t="n">
        <v>40</v>
      </c>
      <c r="G305" s="1" t="n">
        <v>65</v>
      </c>
      <c r="H305" s="1" t="n">
        <v>115</v>
      </c>
      <c r="I305" s="1" t="n">
        <v>75</v>
      </c>
      <c r="J305" s="1" t="n">
        <v>90</v>
      </c>
      <c r="K305" s="1" t="n">
        <f aca="false">E305+F305+G305+H305+I305+J305</f>
        <v>475</v>
      </c>
      <c r="L305" s="1" t="n">
        <v>80</v>
      </c>
      <c r="M305" s="1" t="n">
        <f aca="false">(E305+75)*(G305+20)</f>
        <v>14025</v>
      </c>
      <c r="N305" s="1" t="n">
        <f aca="false">(E305+107)*ROUNDDOWN(((G305+52)*1.1),0)</f>
        <v>25216</v>
      </c>
      <c r="O305" s="1" t="n">
        <f aca="false">(E305+75)*(I305+20)</f>
        <v>15675</v>
      </c>
      <c r="P305" s="1" t="n">
        <f aca="false">(E305+107)*ROUNDDOWN(((I305+52)*1.1),0)</f>
        <v>27383</v>
      </c>
      <c r="R305" s="1" t="s">
        <v>11</v>
      </c>
      <c r="S305" s="1" t="s">
        <v>11</v>
      </c>
      <c r="T305" s="1" t="s">
        <v>738</v>
      </c>
      <c r="U305" s="1" t="s">
        <v>739</v>
      </c>
      <c r="V305" s="1" t="s">
        <v>740</v>
      </c>
      <c r="X305" s="1" t="str">
        <f aca="false">CONCATENATE(R305&amp;W305&amp;A305&amp;B305&amp;S305&amp;T305&amp;C305&amp;D305&amp;U305&amp;D305&amp;V305&amp;R305&amp;W305&amp;E305&amp;S305&amp;W305&amp;F305&amp;R305&amp;W305&amp;G305&amp;S305&amp;W305&amp;H305&amp;R305&amp;W305&amp;I305&amp;S305&amp;W305&amp;J305&amp;R305&amp;W305&amp;K305&amp;S305&amp;W305&amp;L305&amp;R305&amp;W305&amp;M305&amp;S305&amp;W305&amp;N305&amp;R305&amp;W305&amp;O305&amp;S305&amp;W305&amp;P305&amp;S305)</f>
        <v>|76-2|[[Ｐみのりこ&gt;みのりこ]]|90|40|65|115|75|90|475|80|14025|25216|15675|27383|</v>
      </c>
      <c r="AB305" s="0"/>
      <c r="AC305" s="0"/>
      <c r="AD305" s="0"/>
      <c r="AE305" s="0"/>
      <c r="AF305" s="0"/>
      <c r="AG305" s="0"/>
      <c r="AH305" s="0"/>
      <c r="AI305" s="0"/>
    </row>
    <row r="306" customFormat="false" ht="13.8" hidden="false" customHeight="false" outlineLevel="0" collapsed="false">
      <c r="A306" s="2" t="n">
        <v>76</v>
      </c>
      <c r="B306" s="2" t="s">
        <v>743</v>
      </c>
      <c r="C306" s="1" t="s">
        <v>742</v>
      </c>
      <c r="D306" s="1" t="s">
        <v>827</v>
      </c>
      <c r="E306" s="1" t="n">
        <v>130</v>
      </c>
      <c r="F306" s="1" t="n">
        <v>30</v>
      </c>
      <c r="G306" s="1" t="n">
        <v>70</v>
      </c>
      <c r="H306" s="1" t="n">
        <v>90</v>
      </c>
      <c r="I306" s="1" t="n">
        <v>105</v>
      </c>
      <c r="J306" s="1" t="n">
        <v>50</v>
      </c>
      <c r="K306" s="1" t="n">
        <f aca="false">E306+F306+G306+H306+I306+J306</f>
        <v>475</v>
      </c>
      <c r="L306" s="1" t="n">
        <v>80</v>
      </c>
      <c r="M306" s="1" t="n">
        <f aca="false">(E306+75)*(G306+20)</f>
        <v>18450</v>
      </c>
      <c r="N306" s="1" t="n">
        <f aca="false">(E306+107)*ROUNDDOWN(((G306+52)*1.1),0)</f>
        <v>31758</v>
      </c>
      <c r="O306" s="1" t="n">
        <f aca="false">(E306+75)*(I306+20)</f>
        <v>25625</v>
      </c>
      <c r="P306" s="1" t="n">
        <f aca="false">(E306+107)*ROUNDDOWN(((I306+52)*1.1),0)</f>
        <v>40764</v>
      </c>
      <c r="R306" s="1" t="s">
        <v>11</v>
      </c>
      <c r="S306" s="1" t="s">
        <v>11</v>
      </c>
      <c r="T306" s="1" t="s">
        <v>738</v>
      </c>
      <c r="U306" s="1" t="s">
        <v>739</v>
      </c>
      <c r="V306" s="1" t="s">
        <v>740</v>
      </c>
      <c r="X306" s="1" t="str">
        <f aca="false">CONCATENATE(R306&amp;W306&amp;A306&amp;B306&amp;S306&amp;T306&amp;C306&amp;D306&amp;U306&amp;D306&amp;V306&amp;R306&amp;W306&amp;E306&amp;S306&amp;W306&amp;F306&amp;R306&amp;W306&amp;G306&amp;S306&amp;W306&amp;H306&amp;R306&amp;W306&amp;I306&amp;S306&amp;W306&amp;J306&amp;R306&amp;W306&amp;K306&amp;S306&amp;W306&amp;L306&amp;R306&amp;W306&amp;M306&amp;S306&amp;W306&amp;N306&amp;R306&amp;W306&amp;O306&amp;S306&amp;W306&amp;P306&amp;S306)</f>
        <v>|76-3|[[Ｄみのりこ&gt;みのりこ]]|130|30|70|90|105|50|475|80|18450|31758|25625|40764|</v>
      </c>
      <c r="AB306" s="0"/>
      <c r="AC306" s="0"/>
      <c r="AD306" s="0"/>
      <c r="AE306" s="0"/>
      <c r="AF306" s="0"/>
      <c r="AG306" s="0"/>
      <c r="AH306" s="0"/>
      <c r="AI306" s="0"/>
    </row>
    <row r="307" customFormat="false" ht="13.8" hidden="false" customHeight="false" outlineLevel="0" collapsed="false">
      <c r="A307" s="2" t="n">
        <v>76</v>
      </c>
      <c r="B307" s="2" t="s">
        <v>745</v>
      </c>
      <c r="C307" s="1" t="s">
        <v>746</v>
      </c>
      <c r="D307" s="1" t="s">
        <v>827</v>
      </c>
      <c r="E307" s="1" t="n">
        <v>95</v>
      </c>
      <c r="F307" s="1" t="n">
        <v>30</v>
      </c>
      <c r="G307" s="1" t="n">
        <v>90</v>
      </c>
      <c r="H307" s="1" t="n">
        <v>50</v>
      </c>
      <c r="I307" s="1" t="n">
        <v>90</v>
      </c>
      <c r="J307" s="1" t="n">
        <v>120</v>
      </c>
      <c r="K307" s="1" t="n">
        <f aca="false">E307+F307+G307+H307+I307+J307</f>
        <v>475</v>
      </c>
      <c r="L307" s="1" t="n">
        <v>80</v>
      </c>
      <c r="M307" s="1" t="n">
        <f aca="false">(E307+75)*(G307+20)</f>
        <v>18700</v>
      </c>
      <c r="N307" s="1" t="n">
        <f aca="false">(E307+107)*ROUNDDOWN(((G307+52)*1.1),0)</f>
        <v>31512</v>
      </c>
      <c r="O307" s="1" t="n">
        <f aca="false">(E307+75)*(I307+20)</f>
        <v>18700</v>
      </c>
      <c r="P307" s="1" t="n">
        <f aca="false">(E307+107)*ROUNDDOWN(((I307+52)*1.1),0)</f>
        <v>31512</v>
      </c>
      <c r="R307" s="1" t="s">
        <v>11</v>
      </c>
      <c r="S307" s="1" t="s">
        <v>11</v>
      </c>
      <c r="T307" s="1" t="s">
        <v>738</v>
      </c>
      <c r="U307" s="1" t="s">
        <v>739</v>
      </c>
      <c r="V307" s="1" t="s">
        <v>740</v>
      </c>
      <c r="X307" s="1" t="str">
        <f aca="false">CONCATENATE(R307&amp;W307&amp;A307&amp;B307&amp;S307&amp;T307&amp;C307&amp;D307&amp;U307&amp;D307&amp;V307&amp;R307&amp;W307&amp;E307&amp;S307&amp;W307&amp;F307&amp;R307&amp;W307&amp;G307&amp;S307&amp;W307&amp;H307&amp;R307&amp;W307&amp;I307&amp;S307&amp;W307&amp;J307&amp;R307&amp;W307&amp;K307&amp;S307&amp;W307&amp;L307&amp;R307&amp;W307&amp;M307&amp;S307&amp;W307&amp;N307&amp;R307&amp;W307&amp;O307&amp;S307&amp;W307&amp;P307&amp;S307)</f>
        <v>|76-4|[[Ｅみのりこ&gt;みのりこ]]|95|30|90|50|90|120|475|80|18700|31512|18700|31512|</v>
      </c>
      <c r="AB307" s="0"/>
      <c r="AC307" s="0"/>
      <c r="AD307" s="0"/>
      <c r="AE307" s="0"/>
      <c r="AF307" s="0"/>
      <c r="AG307" s="0"/>
      <c r="AH307" s="0"/>
      <c r="AI307" s="0"/>
    </row>
    <row r="308" customFormat="false" ht="13.8" hidden="false" customHeight="false" outlineLevel="0" collapsed="false">
      <c r="A308" s="2" t="n">
        <v>77</v>
      </c>
      <c r="B308" s="2" t="s">
        <v>735</v>
      </c>
      <c r="C308" s="1" t="s">
        <v>736</v>
      </c>
      <c r="D308" s="1" t="s">
        <v>828</v>
      </c>
      <c r="E308" s="1" t="n">
        <v>40</v>
      </c>
      <c r="F308" s="1" t="n">
        <v>60</v>
      </c>
      <c r="G308" s="1" t="n">
        <v>70</v>
      </c>
      <c r="H308" s="1" t="n">
        <v>40</v>
      </c>
      <c r="I308" s="1" t="n">
        <v>45</v>
      </c>
      <c r="J308" s="1" t="n">
        <v>45</v>
      </c>
      <c r="K308" s="1" t="n">
        <f aca="false">E308+F308+G308+H308+I308+J308</f>
        <v>300</v>
      </c>
      <c r="L308" s="1" t="n">
        <v>90</v>
      </c>
      <c r="M308" s="1" t="n">
        <f aca="false">(E308+75)*(G308+20)</f>
        <v>10350</v>
      </c>
      <c r="N308" s="1" t="n">
        <f aca="false">(E308+107)*ROUNDDOWN(((G308+52)*1.1),0)</f>
        <v>19698</v>
      </c>
      <c r="O308" s="1" t="n">
        <f aca="false">(E308+75)*(I308+20)</f>
        <v>7475</v>
      </c>
      <c r="P308" s="1" t="n">
        <f aca="false">(E308+107)*ROUNDDOWN(((I308+52)*1.1),0)</f>
        <v>15582</v>
      </c>
      <c r="R308" s="1" t="s">
        <v>11</v>
      </c>
      <c r="S308" s="1" t="s">
        <v>11</v>
      </c>
      <c r="T308" s="1" t="s">
        <v>738</v>
      </c>
      <c r="U308" s="1" t="s">
        <v>739</v>
      </c>
      <c r="V308" s="1" t="s">
        <v>740</v>
      </c>
      <c r="X308" s="1" t="str">
        <f aca="false">CONCATENATE(R308&amp;W308&amp;A308&amp;B308&amp;S308&amp;T308&amp;C308&amp;D308&amp;U308&amp;D308&amp;V308&amp;R308&amp;W308&amp;E308&amp;S308&amp;W308&amp;F308&amp;R308&amp;W308&amp;G308&amp;S308&amp;W308&amp;H308&amp;R308&amp;W308&amp;I308&amp;S308&amp;W308&amp;J308&amp;R308&amp;W308&amp;K308&amp;S308&amp;W308&amp;L308&amp;R308&amp;W308&amp;M308&amp;S308&amp;W308&amp;N308&amp;R308&amp;W308&amp;O308&amp;S308&amp;W308&amp;P308&amp;S308)</f>
        <v>|77-1|[[Ｎひな&gt;ひな]]|40|60|70|40|45|45|300|90|10350|19698|7475|15582|</v>
      </c>
      <c r="AB308" s="0"/>
      <c r="AC308" s="0"/>
      <c r="AD308" s="0"/>
      <c r="AE308" s="0"/>
      <c r="AF308" s="0"/>
      <c r="AG308" s="0"/>
      <c r="AH308" s="0"/>
      <c r="AI308" s="0"/>
    </row>
    <row r="309" customFormat="false" ht="13.8" hidden="false" customHeight="false" outlineLevel="0" collapsed="false">
      <c r="A309" s="2" t="n">
        <v>77</v>
      </c>
      <c r="B309" s="2" t="s">
        <v>741</v>
      </c>
      <c r="C309" s="1" t="s">
        <v>742</v>
      </c>
      <c r="D309" s="1" t="s">
        <v>828</v>
      </c>
      <c r="E309" s="1" t="n">
        <v>80</v>
      </c>
      <c r="F309" s="1" t="n">
        <v>40</v>
      </c>
      <c r="G309" s="1" t="n">
        <v>140</v>
      </c>
      <c r="H309" s="1" t="n">
        <v>80</v>
      </c>
      <c r="I309" s="1" t="n">
        <v>70</v>
      </c>
      <c r="J309" s="1" t="n">
        <v>75</v>
      </c>
      <c r="K309" s="1" t="n">
        <f aca="false">E309+F309+G309+H309+I309+J309</f>
        <v>485</v>
      </c>
      <c r="L309" s="1" t="n">
        <v>90</v>
      </c>
      <c r="M309" s="1" t="n">
        <f aca="false">(E309+75)*(G309+20)</f>
        <v>24800</v>
      </c>
      <c r="N309" s="1" t="n">
        <f aca="false">(E309+107)*ROUNDDOWN(((G309+52)*1.1),0)</f>
        <v>39457</v>
      </c>
      <c r="O309" s="1" t="n">
        <f aca="false">(E309+75)*(I309+20)</f>
        <v>13950</v>
      </c>
      <c r="P309" s="1" t="n">
        <f aca="false">(E309+107)*ROUNDDOWN(((I309+52)*1.1),0)</f>
        <v>25058</v>
      </c>
      <c r="R309" s="1" t="s">
        <v>11</v>
      </c>
      <c r="S309" s="1" t="s">
        <v>11</v>
      </c>
      <c r="T309" s="1" t="s">
        <v>738</v>
      </c>
      <c r="U309" s="1" t="s">
        <v>739</v>
      </c>
      <c r="V309" s="1" t="s">
        <v>740</v>
      </c>
      <c r="X309" s="1" t="str">
        <f aca="false">CONCATENATE(R309&amp;W309&amp;A309&amp;B309&amp;S309&amp;T309&amp;C309&amp;D309&amp;U309&amp;D309&amp;V309&amp;R309&amp;W309&amp;E309&amp;S309&amp;W309&amp;F309&amp;R309&amp;W309&amp;G309&amp;S309&amp;W309&amp;H309&amp;R309&amp;W309&amp;I309&amp;S309&amp;W309&amp;J309&amp;R309&amp;W309&amp;K309&amp;S309&amp;W309&amp;L309&amp;R309&amp;W309&amp;M309&amp;S309&amp;W309&amp;N309&amp;R309&amp;W309&amp;O309&amp;S309&amp;W309&amp;P309&amp;S309)</f>
        <v>|77-2|[[Ｄひな&gt;ひな]]|80|40|140|80|70|75|485|90|24800|39457|13950|25058|</v>
      </c>
      <c r="AB309" s="0"/>
      <c r="AC309" s="0"/>
      <c r="AD309" s="0"/>
      <c r="AE309" s="0"/>
      <c r="AF309" s="0"/>
      <c r="AG309" s="0"/>
      <c r="AH309" s="0"/>
      <c r="AI309" s="0"/>
    </row>
    <row r="310" customFormat="false" ht="13.8" hidden="false" customHeight="false" outlineLevel="0" collapsed="false">
      <c r="A310" s="2" t="n">
        <v>77</v>
      </c>
      <c r="B310" s="2" t="s">
        <v>743</v>
      </c>
      <c r="C310" s="1" t="s">
        <v>750</v>
      </c>
      <c r="D310" s="1" t="s">
        <v>828</v>
      </c>
      <c r="E310" s="1" t="n">
        <v>70</v>
      </c>
      <c r="F310" s="1" t="n">
        <v>100</v>
      </c>
      <c r="G310" s="1" t="n">
        <v>60</v>
      </c>
      <c r="H310" s="1" t="n">
        <v>40</v>
      </c>
      <c r="I310" s="1" t="n">
        <v>110</v>
      </c>
      <c r="J310" s="1" t="n">
        <v>105</v>
      </c>
      <c r="K310" s="1" t="n">
        <f aca="false">E310+F310+G310+H310+I310+J310</f>
        <v>485</v>
      </c>
      <c r="L310" s="1" t="n">
        <v>90</v>
      </c>
      <c r="M310" s="1" t="n">
        <f aca="false">(E310+75)*(G310+20)</f>
        <v>11600</v>
      </c>
      <c r="N310" s="1" t="n">
        <f aca="false">(E310+107)*ROUNDDOWN(((G310+52)*1.1),0)</f>
        <v>21771</v>
      </c>
      <c r="O310" s="1" t="n">
        <f aca="false">(E310+75)*(I310+20)</f>
        <v>18850</v>
      </c>
      <c r="P310" s="1" t="n">
        <f aca="false">(E310+107)*ROUNDDOWN(((I310+52)*1.1),0)</f>
        <v>31506</v>
      </c>
      <c r="R310" s="1" t="s">
        <v>11</v>
      </c>
      <c r="S310" s="1" t="s">
        <v>11</v>
      </c>
      <c r="T310" s="1" t="s">
        <v>738</v>
      </c>
      <c r="U310" s="1" t="s">
        <v>739</v>
      </c>
      <c r="V310" s="1" t="s">
        <v>740</v>
      </c>
      <c r="X310" s="1" t="str">
        <f aca="false">CONCATENATE(R310&amp;W310&amp;A310&amp;B310&amp;S310&amp;T310&amp;C310&amp;D310&amp;U310&amp;D310&amp;V310&amp;R310&amp;W310&amp;E310&amp;S310&amp;W310&amp;F310&amp;R310&amp;W310&amp;G310&amp;S310&amp;W310&amp;H310&amp;R310&amp;W310&amp;I310&amp;S310&amp;W310&amp;J310&amp;R310&amp;W310&amp;K310&amp;S310&amp;W310&amp;L310&amp;R310&amp;W310&amp;M310&amp;S310&amp;W310&amp;N310&amp;R310&amp;W310&amp;O310&amp;S310&amp;W310&amp;P310&amp;S310)</f>
        <v>|77-3|[[Ａひな&gt;ひな]]|70|100|60|40|110|105|485|90|11600|21771|18850|31506|</v>
      </c>
      <c r="AB310" s="0"/>
      <c r="AC310" s="0"/>
      <c r="AD310" s="0"/>
      <c r="AE310" s="0"/>
      <c r="AF310" s="0"/>
      <c r="AG310" s="0"/>
      <c r="AH310" s="0"/>
      <c r="AI310" s="0"/>
    </row>
    <row r="311" customFormat="false" ht="13.8" hidden="false" customHeight="false" outlineLevel="0" collapsed="false">
      <c r="A311" s="2" t="n">
        <v>77</v>
      </c>
      <c r="B311" s="2" t="s">
        <v>745</v>
      </c>
      <c r="C311" s="1" t="s">
        <v>746</v>
      </c>
      <c r="D311" s="1" t="s">
        <v>828</v>
      </c>
      <c r="E311" s="1" t="n">
        <v>100</v>
      </c>
      <c r="F311" s="1" t="n">
        <v>130</v>
      </c>
      <c r="G311" s="1" t="n">
        <v>65</v>
      </c>
      <c r="H311" s="1" t="n">
        <v>40</v>
      </c>
      <c r="I311" s="1" t="n">
        <v>120</v>
      </c>
      <c r="J311" s="1" t="n">
        <v>30</v>
      </c>
      <c r="K311" s="1" t="n">
        <f aca="false">E311+F311+G311+H311+I311+J311</f>
        <v>485</v>
      </c>
      <c r="L311" s="1" t="n">
        <v>90</v>
      </c>
      <c r="M311" s="1" t="n">
        <f aca="false">(E311+75)*(G311+20)</f>
        <v>14875</v>
      </c>
      <c r="N311" s="1" t="n">
        <f aca="false">(E311+107)*ROUNDDOWN(((G311+52)*1.1),0)</f>
        <v>26496</v>
      </c>
      <c r="O311" s="1" t="n">
        <f aca="false">(E311+75)*(I311+20)</f>
        <v>24500</v>
      </c>
      <c r="P311" s="1" t="n">
        <f aca="false">(E311+107)*ROUNDDOWN(((I311+52)*1.1),0)</f>
        <v>39123</v>
      </c>
      <c r="R311" s="1" t="s">
        <v>11</v>
      </c>
      <c r="S311" s="1" t="s">
        <v>11</v>
      </c>
      <c r="T311" s="1" t="s">
        <v>738</v>
      </c>
      <c r="U311" s="1" t="s">
        <v>739</v>
      </c>
      <c r="V311" s="1" t="s">
        <v>740</v>
      </c>
      <c r="X311" s="1" t="str">
        <f aca="false">CONCATENATE(R311&amp;W311&amp;A311&amp;B311&amp;S311&amp;T311&amp;C311&amp;D311&amp;U311&amp;D311&amp;V311&amp;R311&amp;W311&amp;E311&amp;S311&amp;W311&amp;F311&amp;R311&amp;W311&amp;G311&amp;S311&amp;W311&amp;H311&amp;R311&amp;W311&amp;I311&amp;S311&amp;W311&amp;J311&amp;R311&amp;W311&amp;K311&amp;S311&amp;W311&amp;L311&amp;R311&amp;W311&amp;M311&amp;S311&amp;W311&amp;N311&amp;R311&amp;W311&amp;O311&amp;S311&amp;W311&amp;P311&amp;S311)</f>
        <v>|77-4|[[Ｅひな&gt;ひな]]|100|130|65|40|120|30|485|90|14875|26496|24500|39123|</v>
      </c>
      <c r="AB311" s="0"/>
      <c r="AC311" s="0"/>
      <c r="AD311" s="0"/>
      <c r="AE311" s="0"/>
      <c r="AF311" s="0"/>
      <c r="AG311" s="0"/>
      <c r="AH311" s="0"/>
      <c r="AI311" s="0"/>
    </row>
    <row r="312" customFormat="false" ht="13.8" hidden="false" customHeight="false" outlineLevel="0" collapsed="false">
      <c r="A312" s="2" t="n">
        <v>78</v>
      </c>
      <c r="B312" s="2" t="s">
        <v>735</v>
      </c>
      <c r="C312" s="1" t="s">
        <v>736</v>
      </c>
      <c r="D312" s="1" t="s">
        <v>829</v>
      </c>
      <c r="E312" s="1" t="n">
        <v>65</v>
      </c>
      <c r="F312" s="1" t="n">
        <v>65</v>
      </c>
      <c r="G312" s="1" t="n">
        <v>55</v>
      </c>
      <c r="H312" s="1" t="n">
        <v>40</v>
      </c>
      <c r="I312" s="1" t="n">
        <v>35</v>
      </c>
      <c r="J312" s="1" t="n">
        <v>40</v>
      </c>
      <c r="K312" s="1" t="n">
        <f aca="false">E312+F312+G312+H312+I312+J312</f>
        <v>300</v>
      </c>
      <c r="L312" s="1" t="n">
        <v>90</v>
      </c>
      <c r="M312" s="1" t="n">
        <f aca="false">(E312+75)*(G312+20)</f>
        <v>10500</v>
      </c>
      <c r="N312" s="1" t="n">
        <f aca="false">(E312+107)*ROUNDDOWN(((G312+52)*1.1),0)</f>
        <v>20124</v>
      </c>
      <c r="O312" s="1" t="n">
        <f aca="false">(E312+75)*(I312+20)</f>
        <v>7700</v>
      </c>
      <c r="P312" s="1" t="n">
        <f aca="false">(E312+107)*ROUNDDOWN(((I312+52)*1.1),0)</f>
        <v>16340</v>
      </c>
      <c r="R312" s="1" t="s">
        <v>11</v>
      </c>
      <c r="S312" s="1" t="s">
        <v>11</v>
      </c>
      <c r="T312" s="1" t="s">
        <v>738</v>
      </c>
      <c r="U312" s="1" t="s">
        <v>739</v>
      </c>
      <c r="V312" s="1" t="s">
        <v>740</v>
      </c>
      <c r="X312" s="1" t="str">
        <f aca="false">CONCATENATE(R312&amp;W312&amp;A312&amp;B312&amp;S312&amp;T312&amp;C312&amp;D312&amp;U312&amp;D312&amp;V312&amp;R312&amp;W312&amp;E312&amp;S312&amp;W312&amp;F312&amp;R312&amp;W312&amp;G312&amp;S312&amp;W312&amp;H312&amp;R312&amp;W312&amp;I312&amp;S312&amp;W312&amp;J312&amp;R312&amp;W312&amp;K312&amp;S312&amp;W312&amp;L312&amp;R312&amp;W312&amp;M312&amp;S312&amp;W312&amp;N312&amp;R312&amp;W312&amp;O312&amp;S312&amp;W312&amp;P312&amp;S312)</f>
        <v>|78-1|[[Ｎにとり&gt;にとり]]|65|65|55|40|35|40|300|90|10500|20124|7700|16340|</v>
      </c>
      <c r="AB312" s="0"/>
      <c r="AC312" s="0"/>
      <c r="AD312" s="0"/>
      <c r="AE312" s="0"/>
      <c r="AF312" s="0"/>
      <c r="AG312" s="0"/>
      <c r="AH312" s="0"/>
      <c r="AI312" s="0"/>
    </row>
    <row r="313" customFormat="false" ht="13.8" hidden="false" customHeight="false" outlineLevel="0" collapsed="false">
      <c r="A313" s="2" t="n">
        <v>78</v>
      </c>
      <c r="B313" s="2" t="s">
        <v>741</v>
      </c>
      <c r="C313" s="1" t="s">
        <v>744</v>
      </c>
      <c r="D313" s="1" t="s">
        <v>829</v>
      </c>
      <c r="E313" s="1" t="n">
        <v>120</v>
      </c>
      <c r="F313" s="1" t="n">
        <v>130</v>
      </c>
      <c r="G313" s="1" t="n">
        <v>95</v>
      </c>
      <c r="H313" s="1" t="n">
        <v>50</v>
      </c>
      <c r="I313" s="1" t="n">
        <v>45</v>
      </c>
      <c r="J313" s="1" t="n">
        <v>55</v>
      </c>
      <c r="K313" s="1" t="n">
        <f aca="false">E313+F313+G313+H313+I313+J313</f>
        <v>495</v>
      </c>
      <c r="L313" s="1" t="n">
        <v>90</v>
      </c>
      <c r="M313" s="1" t="n">
        <f aca="false">(E313+75)*(G313+20)</f>
        <v>22425</v>
      </c>
      <c r="N313" s="1" t="n">
        <f aca="false">(E313+107)*ROUNDDOWN(((G313+52)*1.1),0)</f>
        <v>36547</v>
      </c>
      <c r="O313" s="1" t="n">
        <f aca="false">(E313+75)*(I313+20)</f>
        <v>12675</v>
      </c>
      <c r="P313" s="1" t="n">
        <f aca="false">(E313+107)*ROUNDDOWN(((I313+52)*1.1),0)</f>
        <v>24062</v>
      </c>
      <c r="R313" s="1" t="s">
        <v>11</v>
      </c>
      <c r="S313" s="1" t="s">
        <v>11</v>
      </c>
      <c r="T313" s="1" t="s">
        <v>738</v>
      </c>
      <c r="U313" s="1" t="s">
        <v>739</v>
      </c>
      <c r="V313" s="1" t="s">
        <v>740</v>
      </c>
      <c r="X313" s="1" t="str">
        <f aca="false">CONCATENATE(R313&amp;W313&amp;A313&amp;B313&amp;S313&amp;T313&amp;C313&amp;D313&amp;U313&amp;D313&amp;V313&amp;R313&amp;W313&amp;E313&amp;S313&amp;W313&amp;F313&amp;R313&amp;W313&amp;G313&amp;S313&amp;W313&amp;H313&amp;R313&amp;W313&amp;I313&amp;S313&amp;W313&amp;J313&amp;R313&amp;W313&amp;K313&amp;S313&amp;W313&amp;L313&amp;R313&amp;W313&amp;M313&amp;S313&amp;W313&amp;N313&amp;R313&amp;W313&amp;O313&amp;S313&amp;W313&amp;P313&amp;S313)</f>
        <v>|78-2|[[Ｐにとり&gt;にとり]]|120|130|95|50|45|55|495|90|22425|36547|12675|24062|</v>
      </c>
      <c r="AB313" s="0"/>
      <c r="AC313" s="0"/>
      <c r="AD313" s="0"/>
      <c r="AE313" s="0"/>
      <c r="AF313" s="0"/>
      <c r="AG313" s="0"/>
      <c r="AH313" s="0"/>
      <c r="AI313" s="0"/>
    </row>
    <row r="314" customFormat="false" ht="13.8" hidden="false" customHeight="false" outlineLevel="0" collapsed="false">
      <c r="A314" s="2" t="n">
        <v>78</v>
      </c>
      <c r="B314" s="2" t="s">
        <v>743</v>
      </c>
      <c r="C314" s="1" t="s">
        <v>748</v>
      </c>
      <c r="D314" s="1" t="s">
        <v>829</v>
      </c>
      <c r="E314" s="1" t="n">
        <v>90</v>
      </c>
      <c r="F314" s="1" t="n">
        <v>55</v>
      </c>
      <c r="G314" s="1" t="n">
        <v>80</v>
      </c>
      <c r="H314" s="1" t="n">
        <v>105</v>
      </c>
      <c r="I314" s="1" t="n">
        <v>65</v>
      </c>
      <c r="J314" s="1" t="n">
        <v>100</v>
      </c>
      <c r="K314" s="1" t="n">
        <f aca="false">E314+F314+G314+H314+I314+J314</f>
        <v>495</v>
      </c>
      <c r="L314" s="1" t="n">
        <v>90</v>
      </c>
      <c r="M314" s="1" t="n">
        <f aca="false">(E314+75)*(G314+20)</f>
        <v>16500</v>
      </c>
      <c r="N314" s="1" t="n">
        <f aca="false">(E314+107)*ROUNDDOWN(((G314+52)*1.1),0)</f>
        <v>28565</v>
      </c>
      <c r="O314" s="1" t="n">
        <f aca="false">(E314+75)*(I314+20)</f>
        <v>14025</v>
      </c>
      <c r="P314" s="1" t="n">
        <f aca="false">(E314+107)*ROUNDDOWN(((I314+52)*1.1),0)</f>
        <v>25216</v>
      </c>
      <c r="R314" s="1" t="s">
        <v>11</v>
      </c>
      <c r="S314" s="1" t="s">
        <v>11</v>
      </c>
      <c r="T314" s="1" t="s">
        <v>738</v>
      </c>
      <c r="U314" s="1" t="s">
        <v>739</v>
      </c>
      <c r="V314" s="1" t="s">
        <v>740</v>
      </c>
      <c r="X314" s="1" t="str">
        <f aca="false">CONCATENATE(R314&amp;W314&amp;A314&amp;B314&amp;S314&amp;T314&amp;C314&amp;D314&amp;U314&amp;D314&amp;V314&amp;R314&amp;W314&amp;E314&amp;S314&amp;W314&amp;F314&amp;R314&amp;W314&amp;G314&amp;S314&amp;W314&amp;H314&amp;R314&amp;W314&amp;I314&amp;S314&amp;W314&amp;J314&amp;R314&amp;W314&amp;K314&amp;S314&amp;W314&amp;L314&amp;R314&amp;W314&amp;M314&amp;S314&amp;W314&amp;N314&amp;R314&amp;W314&amp;O314&amp;S314&amp;W314&amp;P314&amp;S314)</f>
        <v>|78-3|[[Ｓにとり&gt;にとり]]|90|55|80|105|65|100|495|90|16500|28565|14025|25216|</v>
      </c>
      <c r="AB314" s="0"/>
      <c r="AC314" s="0"/>
      <c r="AD314" s="0"/>
      <c r="AE314" s="0"/>
      <c r="AF314" s="0"/>
      <c r="AG314" s="0"/>
      <c r="AH314" s="0"/>
      <c r="AI314" s="0"/>
    </row>
    <row r="315" customFormat="false" ht="13.8" hidden="false" customHeight="false" outlineLevel="0" collapsed="false">
      <c r="A315" s="2" t="n">
        <v>78</v>
      </c>
      <c r="B315" s="2" t="s">
        <v>745</v>
      </c>
      <c r="C315" s="1" t="s">
        <v>746</v>
      </c>
      <c r="D315" s="1" t="s">
        <v>829</v>
      </c>
      <c r="E315" s="1" t="n">
        <v>65</v>
      </c>
      <c r="F315" s="1" t="n">
        <v>120</v>
      </c>
      <c r="G315" s="1" t="n">
        <v>10</v>
      </c>
      <c r="H315" s="1" t="n">
        <v>95</v>
      </c>
      <c r="I315" s="1" t="n">
        <v>75</v>
      </c>
      <c r="J315" s="1" t="n">
        <v>130</v>
      </c>
      <c r="K315" s="1" t="n">
        <f aca="false">E315+F315+G315+H315+I315+J315</f>
        <v>495</v>
      </c>
      <c r="L315" s="1" t="n">
        <v>90</v>
      </c>
      <c r="M315" s="1" t="n">
        <f aca="false">(E315+75)*(G315+20)</f>
        <v>4200</v>
      </c>
      <c r="N315" s="1" t="n">
        <f aca="false">(E315+107)*ROUNDDOWN(((G315+52)*1.1),0)</f>
        <v>11696</v>
      </c>
      <c r="O315" s="1" t="n">
        <f aca="false">(E315+75)*(I315+20)</f>
        <v>13300</v>
      </c>
      <c r="P315" s="1" t="n">
        <f aca="false">(E315+107)*ROUNDDOWN(((I315+52)*1.1),0)</f>
        <v>23908</v>
      </c>
      <c r="R315" s="1" t="s">
        <v>11</v>
      </c>
      <c r="S315" s="1" t="s">
        <v>11</v>
      </c>
      <c r="T315" s="1" t="s">
        <v>738</v>
      </c>
      <c r="U315" s="1" t="s">
        <v>739</v>
      </c>
      <c r="V315" s="1" t="s">
        <v>740</v>
      </c>
      <c r="X315" s="1" t="str">
        <f aca="false">CONCATENATE(R315&amp;W315&amp;A315&amp;B315&amp;S315&amp;T315&amp;C315&amp;D315&amp;U315&amp;D315&amp;V315&amp;R315&amp;W315&amp;E315&amp;S315&amp;W315&amp;F315&amp;R315&amp;W315&amp;G315&amp;S315&amp;W315&amp;H315&amp;R315&amp;W315&amp;I315&amp;S315&amp;W315&amp;J315&amp;R315&amp;W315&amp;K315&amp;S315&amp;W315&amp;L315&amp;R315&amp;W315&amp;M315&amp;S315&amp;W315&amp;N315&amp;R315&amp;W315&amp;O315&amp;S315&amp;W315&amp;P315&amp;S315)</f>
        <v>|78-4|[[Ｅにとり&gt;にとり]]|65|120|10|95|75|130|495|90|4200|11696|13300|23908|</v>
      </c>
      <c r="AB315" s="0"/>
      <c r="AC315" s="0"/>
      <c r="AD315" s="0"/>
      <c r="AE315" s="0"/>
      <c r="AF315" s="0"/>
      <c r="AG315" s="0"/>
      <c r="AH315" s="0"/>
      <c r="AI315" s="0"/>
    </row>
    <row r="316" customFormat="false" ht="13.8" hidden="false" customHeight="false" outlineLevel="0" collapsed="false">
      <c r="A316" s="2" t="n">
        <v>79</v>
      </c>
      <c r="B316" s="2" t="s">
        <v>735</v>
      </c>
      <c r="C316" s="1" t="s">
        <v>736</v>
      </c>
      <c r="D316" s="1" t="s">
        <v>830</v>
      </c>
      <c r="E316" s="1" t="n">
        <v>50</v>
      </c>
      <c r="F316" s="1" t="n">
        <v>60</v>
      </c>
      <c r="G316" s="1" t="n">
        <v>60</v>
      </c>
      <c r="H316" s="1" t="n">
        <v>30</v>
      </c>
      <c r="I316" s="1" t="n">
        <v>30</v>
      </c>
      <c r="J316" s="1" t="n">
        <v>65</v>
      </c>
      <c r="K316" s="1" t="n">
        <f aca="false">E316+F316+G316+H316+I316+J316</f>
        <v>295</v>
      </c>
      <c r="L316" s="1" t="n">
        <v>90</v>
      </c>
      <c r="M316" s="1" t="n">
        <f aca="false">(E316+75)*(G316+20)</f>
        <v>10000</v>
      </c>
      <c r="N316" s="1" t="n">
        <f aca="false">(E316+107)*ROUNDDOWN(((G316+52)*1.1),0)</f>
        <v>19311</v>
      </c>
      <c r="O316" s="1" t="n">
        <f aca="false">(E316+75)*(I316+20)</f>
        <v>6250</v>
      </c>
      <c r="P316" s="1" t="n">
        <f aca="false">(E316+107)*ROUNDDOWN(((I316+52)*1.1),0)</f>
        <v>14130</v>
      </c>
      <c r="R316" s="1" t="s">
        <v>11</v>
      </c>
      <c r="S316" s="1" t="s">
        <v>11</v>
      </c>
      <c r="T316" s="1" t="s">
        <v>738</v>
      </c>
      <c r="U316" s="1" t="s">
        <v>739</v>
      </c>
      <c r="V316" s="1" t="s">
        <v>740</v>
      </c>
      <c r="X316" s="1" t="str">
        <f aca="false">CONCATENATE(R316&amp;W316&amp;A316&amp;B316&amp;S316&amp;T316&amp;C316&amp;D316&amp;U316&amp;D316&amp;V316&amp;R316&amp;W316&amp;E316&amp;S316&amp;W316&amp;F316&amp;R316&amp;W316&amp;G316&amp;S316&amp;W316&amp;H316&amp;R316&amp;W316&amp;I316&amp;S316&amp;W316&amp;J316&amp;R316&amp;W316&amp;K316&amp;S316&amp;W316&amp;L316&amp;R316&amp;W316&amp;M316&amp;S316&amp;W316&amp;N316&amp;R316&amp;W316&amp;O316&amp;S316&amp;W316&amp;P316&amp;S316)</f>
        <v>|79-1|[[Ｎもみじ&gt;もみじ]]|50|60|60|30|30|65|295|90|10000|19311|6250|14130|</v>
      </c>
      <c r="AB316" s="0"/>
      <c r="AC316" s="0"/>
      <c r="AD316" s="0"/>
      <c r="AE316" s="0"/>
      <c r="AF316" s="0"/>
      <c r="AG316" s="0"/>
      <c r="AH316" s="0"/>
      <c r="AI316" s="0"/>
    </row>
    <row r="317" customFormat="false" ht="13.8" hidden="false" customHeight="false" outlineLevel="0" collapsed="false">
      <c r="A317" s="2" t="n">
        <v>79</v>
      </c>
      <c r="B317" s="2" t="s">
        <v>741</v>
      </c>
      <c r="C317" s="1" t="s">
        <v>748</v>
      </c>
      <c r="D317" s="1" t="s">
        <v>830</v>
      </c>
      <c r="E317" s="1" t="n">
        <v>70</v>
      </c>
      <c r="F317" s="1" t="n">
        <v>110</v>
      </c>
      <c r="G317" s="1" t="n">
        <v>80</v>
      </c>
      <c r="H317" s="1" t="n">
        <v>50</v>
      </c>
      <c r="I317" s="1" t="n">
        <v>70</v>
      </c>
      <c r="J317" s="1" t="n">
        <v>115</v>
      </c>
      <c r="K317" s="1" t="n">
        <f aca="false">E317+F317+G317+H317+I317+J317</f>
        <v>495</v>
      </c>
      <c r="L317" s="1" t="n">
        <v>90</v>
      </c>
      <c r="M317" s="1" t="n">
        <f aca="false">(E317+75)*(G317+20)</f>
        <v>14500</v>
      </c>
      <c r="N317" s="1" t="n">
        <f aca="false">(E317+107)*ROUNDDOWN(((G317+52)*1.1),0)</f>
        <v>25665</v>
      </c>
      <c r="O317" s="1" t="n">
        <f aca="false">(E317+75)*(I317+20)</f>
        <v>13050</v>
      </c>
      <c r="P317" s="1" t="n">
        <f aca="false">(E317+107)*ROUNDDOWN(((I317+52)*1.1),0)</f>
        <v>23718</v>
      </c>
      <c r="R317" s="1" t="s">
        <v>11</v>
      </c>
      <c r="S317" s="1" t="s">
        <v>11</v>
      </c>
      <c r="T317" s="1" t="s">
        <v>738</v>
      </c>
      <c r="U317" s="1" t="s">
        <v>739</v>
      </c>
      <c r="V317" s="1" t="s">
        <v>740</v>
      </c>
      <c r="X317" s="1" t="str">
        <f aca="false">CONCATENATE(R317&amp;W317&amp;A317&amp;B317&amp;S317&amp;T317&amp;C317&amp;D317&amp;U317&amp;D317&amp;V317&amp;R317&amp;W317&amp;E317&amp;S317&amp;W317&amp;F317&amp;R317&amp;W317&amp;G317&amp;S317&amp;W317&amp;H317&amp;R317&amp;W317&amp;I317&amp;S317&amp;W317&amp;J317&amp;R317&amp;W317&amp;K317&amp;S317&amp;W317&amp;L317&amp;R317&amp;W317&amp;M317&amp;S317&amp;W317&amp;N317&amp;R317&amp;W317&amp;O317&amp;S317&amp;W317&amp;P317&amp;S317)</f>
        <v>|79-2|[[Ｓもみじ&gt;もみじ]]|70|110|80|50|70|115|495|90|14500|25665|13050|23718|</v>
      </c>
      <c r="AB317" s="0"/>
      <c r="AC317" s="0"/>
      <c r="AD317" s="0"/>
      <c r="AE317" s="0"/>
      <c r="AF317" s="0"/>
      <c r="AG317" s="0"/>
      <c r="AH317" s="0"/>
      <c r="AI317" s="0"/>
    </row>
    <row r="318" customFormat="false" ht="13.8" hidden="false" customHeight="false" outlineLevel="0" collapsed="false">
      <c r="A318" s="2" t="n">
        <v>79</v>
      </c>
      <c r="B318" s="2" t="s">
        <v>743</v>
      </c>
      <c r="C318" s="1" t="s">
        <v>742</v>
      </c>
      <c r="D318" s="1" t="s">
        <v>830</v>
      </c>
      <c r="E318" s="1" t="n">
        <v>100</v>
      </c>
      <c r="F318" s="1" t="n">
        <v>95</v>
      </c>
      <c r="G318" s="1" t="n">
        <v>140</v>
      </c>
      <c r="H318" s="1" t="n">
        <v>40</v>
      </c>
      <c r="I318" s="1" t="n">
        <v>45</v>
      </c>
      <c r="J318" s="1" t="n">
        <v>75</v>
      </c>
      <c r="K318" s="1" t="n">
        <f aca="false">E318+F318+G318+H318+I318+J318</f>
        <v>495</v>
      </c>
      <c r="L318" s="1" t="n">
        <v>90</v>
      </c>
      <c r="M318" s="1" t="n">
        <f aca="false">(E318+75)*(G318+20)</f>
        <v>28000</v>
      </c>
      <c r="N318" s="1" t="n">
        <f aca="false">(E318+107)*ROUNDDOWN(((G318+52)*1.1),0)</f>
        <v>43677</v>
      </c>
      <c r="O318" s="1" t="n">
        <f aca="false">(E318+75)*(I318+20)</f>
        <v>11375</v>
      </c>
      <c r="P318" s="1" t="n">
        <f aca="false">(E318+107)*ROUNDDOWN(((I318+52)*1.1),0)</f>
        <v>21942</v>
      </c>
      <c r="R318" s="1" t="s">
        <v>11</v>
      </c>
      <c r="S318" s="1" t="s">
        <v>11</v>
      </c>
      <c r="T318" s="1" t="s">
        <v>738</v>
      </c>
      <c r="U318" s="1" t="s">
        <v>739</v>
      </c>
      <c r="V318" s="1" t="s">
        <v>740</v>
      </c>
      <c r="X318" s="1" t="str">
        <f aca="false">CONCATENATE(R318&amp;W318&amp;A318&amp;B318&amp;S318&amp;T318&amp;C318&amp;D318&amp;U318&amp;D318&amp;V318&amp;R318&amp;W318&amp;E318&amp;S318&amp;W318&amp;F318&amp;R318&amp;W318&amp;G318&amp;S318&amp;W318&amp;H318&amp;R318&amp;W318&amp;I318&amp;S318&amp;W318&amp;J318&amp;R318&amp;W318&amp;K318&amp;S318&amp;W318&amp;L318&amp;R318&amp;W318&amp;M318&amp;S318&amp;W318&amp;N318&amp;R318&amp;W318&amp;O318&amp;S318&amp;W318&amp;P318&amp;S318)</f>
        <v>|79-3|[[Ｄもみじ&gt;もみじ]]|100|95|140|40|45|75|495|90|28000|43677|11375|21942|</v>
      </c>
      <c r="AB318" s="0"/>
      <c r="AC318" s="0"/>
      <c r="AD318" s="0"/>
      <c r="AE318" s="0"/>
      <c r="AF318" s="0"/>
      <c r="AG318" s="0"/>
      <c r="AH318" s="0"/>
      <c r="AI318" s="0"/>
    </row>
    <row r="319" customFormat="false" ht="13.8" hidden="false" customHeight="false" outlineLevel="0" collapsed="false">
      <c r="A319" s="2" t="n">
        <v>79</v>
      </c>
      <c r="B319" s="2" t="s">
        <v>745</v>
      </c>
      <c r="C319" s="1" t="s">
        <v>746</v>
      </c>
      <c r="D319" s="1" t="s">
        <v>830</v>
      </c>
      <c r="E319" s="1" t="n">
        <v>80</v>
      </c>
      <c r="F319" s="1" t="n">
        <v>95</v>
      </c>
      <c r="G319" s="1" t="n">
        <v>130</v>
      </c>
      <c r="H319" s="1" t="n">
        <v>55</v>
      </c>
      <c r="I319" s="1" t="n">
        <v>115</v>
      </c>
      <c r="J319" s="1" t="n">
        <v>20</v>
      </c>
      <c r="K319" s="1" t="n">
        <f aca="false">E319+F319+G319+H319+I319+J319</f>
        <v>495</v>
      </c>
      <c r="L319" s="1" t="n">
        <v>90</v>
      </c>
      <c r="M319" s="1" t="n">
        <f aca="false">(E319+75)*(G319+20)</f>
        <v>23250</v>
      </c>
      <c r="N319" s="1" t="n">
        <f aca="false">(E319+107)*ROUNDDOWN(((G319+52)*1.1),0)</f>
        <v>37400</v>
      </c>
      <c r="O319" s="1" t="n">
        <f aca="false">(E319+75)*(I319+20)</f>
        <v>20925</v>
      </c>
      <c r="P319" s="1" t="n">
        <f aca="false">(E319+107)*ROUNDDOWN(((I319+52)*1.1),0)</f>
        <v>34221</v>
      </c>
      <c r="R319" s="1" t="s">
        <v>11</v>
      </c>
      <c r="S319" s="1" t="s">
        <v>11</v>
      </c>
      <c r="T319" s="1" t="s">
        <v>738</v>
      </c>
      <c r="U319" s="1" t="s">
        <v>739</v>
      </c>
      <c r="V319" s="1" t="s">
        <v>740</v>
      </c>
      <c r="X319" s="1" t="str">
        <f aca="false">CONCATENATE(R319&amp;W319&amp;A319&amp;B319&amp;S319&amp;T319&amp;C319&amp;D319&amp;U319&amp;D319&amp;V319&amp;R319&amp;W319&amp;E319&amp;S319&amp;W319&amp;F319&amp;R319&amp;W319&amp;G319&amp;S319&amp;W319&amp;H319&amp;R319&amp;W319&amp;I319&amp;S319&amp;W319&amp;J319&amp;R319&amp;W319&amp;K319&amp;S319&amp;W319&amp;L319&amp;R319&amp;W319&amp;M319&amp;S319&amp;W319&amp;N319&amp;R319&amp;W319&amp;O319&amp;S319&amp;W319&amp;P319&amp;S319)</f>
        <v>|79-4|[[Ｅもみじ&gt;もみじ]]|80|95|130|55|115|20|495|90|23250|37400|20925|34221|</v>
      </c>
      <c r="AB319" s="0"/>
      <c r="AC319" s="0"/>
      <c r="AD319" s="0"/>
      <c r="AE319" s="0"/>
      <c r="AF319" s="0"/>
      <c r="AG319" s="0"/>
      <c r="AH319" s="0"/>
      <c r="AI319" s="0"/>
    </row>
    <row r="320" customFormat="false" ht="13.8" hidden="false" customHeight="false" outlineLevel="0" collapsed="false">
      <c r="A320" s="2" t="n">
        <v>80</v>
      </c>
      <c r="B320" s="2" t="s">
        <v>735</v>
      </c>
      <c r="C320" s="1" t="s">
        <v>736</v>
      </c>
      <c r="D320" s="1" t="s">
        <v>831</v>
      </c>
      <c r="E320" s="1" t="n">
        <v>60</v>
      </c>
      <c r="F320" s="1" t="n">
        <v>40</v>
      </c>
      <c r="G320" s="1" t="n">
        <v>50</v>
      </c>
      <c r="H320" s="1" t="n">
        <v>60</v>
      </c>
      <c r="I320" s="1" t="n">
        <v>50</v>
      </c>
      <c r="J320" s="1" t="n">
        <v>50</v>
      </c>
      <c r="K320" s="1" t="n">
        <f aca="false">E320+F320+G320+H320+I320+J320</f>
        <v>310</v>
      </c>
      <c r="L320" s="1" t="n">
        <v>100</v>
      </c>
      <c r="M320" s="1" t="n">
        <f aca="false">(E320+75)*(G320+20)</f>
        <v>9450</v>
      </c>
      <c r="N320" s="1" t="n">
        <f aca="false">(E320+107)*ROUNDDOWN(((G320+52)*1.1),0)</f>
        <v>18704</v>
      </c>
      <c r="O320" s="1" t="n">
        <f aca="false">(E320+75)*(I320+20)</f>
        <v>9450</v>
      </c>
      <c r="P320" s="1" t="n">
        <f aca="false">(E320+107)*ROUNDDOWN(((I320+52)*1.1),0)</f>
        <v>18704</v>
      </c>
      <c r="R320" s="1" t="s">
        <v>11</v>
      </c>
      <c r="S320" s="1" t="s">
        <v>11</v>
      </c>
      <c r="T320" s="1" t="s">
        <v>738</v>
      </c>
      <c r="U320" s="1" t="s">
        <v>739</v>
      </c>
      <c r="V320" s="1" t="s">
        <v>740</v>
      </c>
      <c r="X320" s="1" t="str">
        <f aca="false">CONCATENATE(R320&amp;W320&amp;A320&amp;B320&amp;S320&amp;T320&amp;C320&amp;D320&amp;U320&amp;D320&amp;V320&amp;R320&amp;W320&amp;E320&amp;S320&amp;W320&amp;F320&amp;R320&amp;W320&amp;G320&amp;S320&amp;W320&amp;H320&amp;R320&amp;W320&amp;I320&amp;S320&amp;W320&amp;J320&amp;R320&amp;W320&amp;K320&amp;S320&amp;W320&amp;L320&amp;R320&amp;W320&amp;M320&amp;S320&amp;W320&amp;N320&amp;R320&amp;W320&amp;O320&amp;S320&amp;W320&amp;P320&amp;S320)</f>
        <v>|80-1|[[Ｎさなえ&gt;さなえ]]|60|40|50|60|50|50|310|100|9450|18704|9450|18704|</v>
      </c>
      <c r="AB320" s="0"/>
      <c r="AC320" s="0"/>
      <c r="AD320" s="0"/>
      <c r="AE320" s="0"/>
      <c r="AF320" s="0"/>
      <c r="AG320" s="0"/>
      <c r="AH320" s="0"/>
      <c r="AI320" s="0"/>
    </row>
    <row r="321" customFormat="false" ht="13.8" hidden="false" customHeight="false" outlineLevel="0" collapsed="false">
      <c r="A321" s="2" t="n">
        <v>80</v>
      </c>
      <c r="B321" s="2" t="s">
        <v>741</v>
      </c>
      <c r="C321" s="1" t="s">
        <v>744</v>
      </c>
      <c r="D321" s="1" t="s">
        <v>831</v>
      </c>
      <c r="E321" s="1" t="n">
        <v>90</v>
      </c>
      <c r="F321" s="1" t="n">
        <v>55</v>
      </c>
      <c r="G321" s="1" t="n">
        <v>90</v>
      </c>
      <c r="H321" s="1" t="n">
        <v>120</v>
      </c>
      <c r="I321" s="1" t="n">
        <v>90</v>
      </c>
      <c r="J321" s="1" t="n">
        <v>75</v>
      </c>
      <c r="K321" s="1" t="n">
        <f aca="false">E321+F321+G321+H321+I321+J321</f>
        <v>520</v>
      </c>
      <c r="L321" s="1" t="n">
        <v>100</v>
      </c>
      <c r="M321" s="1" t="n">
        <f aca="false">(E321+75)*(G321+20)</f>
        <v>18150</v>
      </c>
      <c r="N321" s="1" t="n">
        <f aca="false">(E321+107)*ROUNDDOWN(((G321+52)*1.1),0)</f>
        <v>30732</v>
      </c>
      <c r="O321" s="1" t="n">
        <f aca="false">(E321+75)*(I321+20)</f>
        <v>18150</v>
      </c>
      <c r="P321" s="1" t="n">
        <f aca="false">(E321+107)*ROUNDDOWN(((I321+52)*1.1),0)</f>
        <v>30732</v>
      </c>
      <c r="R321" s="1" t="s">
        <v>11</v>
      </c>
      <c r="S321" s="1" t="s">
        <v>11</v>
      </c>
      <c r="T321" s="1" t="s">
        <v>738</v>
      </c>
      <c r="U321" s="1" t="s">
        <v>739</v>
      </c>
      <c r="V321" s="1" t="s">
        <v>740</v>
      </c>
      <c r="X321" s="1" t="str">
        <f aca="false">CONCATENATE(R321&amp;W321&amp;A321&amp;B321&amp;S321&amp;T321&amp;C321&amp;D321&amp;U321&amp;D321&amp;V321&amp;R321&amp;W321&amp;E321&amp;S321&amp;W321&amp;F321&amp;R321&amp;W321&amp;G321&amp;S321&amp;W321&amp;H321&amp;R321&amp;W321&amp;I321&amp;S321&amp;W321&amp;J321&amp;R321&amp;W321&amp;K321&amp;S321&amp;W321&amp;L321&amp;R321&amp;W321&amp;M321&amp;S321&amp;W321&amp;N321&amp;R321&amp;W321&amp;O321&amp;S321&amp;W321&amp;P321&amp;S321)</f>
        <v>|80-2|[[Ｐさなえ&gt;さなえ]]|90|55|90|120|90|75|520|100|18150|30732|18150|30732|</v>
      </c>
      <c r="AB321" s="0"/>
      <c r="AC321" s="0"/>
      <c r="AD321" s="0"/>
      <c r="AE321" s="0"/>
      <c r="AF321" s="0"/>
      <c r="AG321" s="0"/>
      <c r="AH321" s="0"/>
      <c r="AI321" s="0"/>
    </row>
    <row r="322" customFormat="false" ht="13.8" hidden="false" customHeight="false" outlineLevel="0" collapsed="false">
      <c r="A322" s="2" t="n">
        <v>80</v>
      </c>
      <c r="B322" s="2" t="s">
        <v>743</v>
      </c>
      <c r="C322" s="1" t="s">
        <v>748</v>
      </c>
      <c r="D322" s="1" t="s">
        <v>831</v>
      </c>
      <c r="E322" s="1" t="n">
        <v>100</v>
      </c>
      <c r="F322" s="1" t="n">
        <v>55</v>
      </c>
      <c r="G322" s="1" t="n">
        <v>80</v>
      </c>
      <c r="H322" s="1" t="n">
        <v>115</v>
      </c>
      <c r="I322" s="1" t="n">
        <v>70</v>
      </c>
      <c r="J322" s="1" t="n">
        <v>100</v>
      </c>
      <c r="K322" s="1" t="n">
        <f aca="false">E322+F322+G322+H322+I322+J322</f>
        <v>520</v>
      </c>
      <c r="L322" s="1" t="n">
        <v>100</v>
      </c>
      <c r="M322" s="1" t="n">
        <f aca="false">(E322+75)*(G322+20)</f>
        <v>17500</v>
      </c>
      <c r="N322" s="1" t="n">
        <f aca="false">(E322+107)*ROUNDDOWN(((G322+52)*1.1),0)</f>
        <v>30015</v>
      </c>
      <c r="O322" s="1" t="n">
        <f aca="false">(E322+75)*(I322+20)</f>
        <v>15750</v>
      </c>
      <c r="P322" s="1" t="n">
        <f aca="false">(E322+107)*ROUNDDOWN(((I322+52)*1.1),0)</f>
        <v>27738</v>
      </c>
      <c r="R322" s="1" t="s">
        <v>11</v>
      </c>
      <c r="S322" s="1" t="s">
        <v>11</v>
      </c>
      <c r="T322" s="1" t="s">
        <v>738</v>
      </c>
      <c r="U322" s="1" t="s">
        <v>739</v>
      </c>
      <c r="V322" s="1" t="s">
        <v>740</v>
      </c>
      <c r="X322" s="1" t="str">
        <f aca="false">CONCATENATE(R322&amp;W322&amp;A322&amp;B322&amp;S322&amp;T322&amp;C322&amp;D322&amp;U322&amp;D322&amp;V322&amp;R322&amp;W322&amp;E322&amp;S322&amp;W322&amp;F322&amp;R322&amp;W322&amp;G322&amp;S322&amp;W322&amp;H322&amp;R322&amp;W322&amp;I322&amp;S322&amp;W322&amp;J322&amp;R322&amp;W322&amp;K322&amp;S322&amp;W322&amp;L322&amp;R322&amp;W322&amp;M322&amp;S322&amp;W322&amp;N322&amp;R322&amp;W322&amp;O322&amp;S322&amp;W322&amp;P322&amp;S322)</f>
        <v>|80-3|[[Ｓさなえ&gt;さなえ]]|100|55|80|115|70|100|520|100|17500|30015|15750|27738|</v>
      </c>
      <c r="AB322" s="0"/>
      <c r="AC322" s="0"/>
      <c r="AD322" s="0"/>
      <c r="AE322" s="0"/>
      <c r="AF322" s="0"/>
      <c r="AG322" s="0"/>
      <c r="AH322" s="0"/>
      <c r="AI322" s="0"/>
    </row>
    <row r="323" customFormat="false" ht="13.8" hidden="false" customHeight="false" outlineLevel="0" collapsed="false">
      <c r="A323" s="2" t="n">
        <v>80</v>
      </c>
      <c r="B323" s="2" t="s">
        <v>745</v>
      </c>
      <c r="C323" s="1" t="s">
        <v>746</v>
      </c>
      <c r="D323" s="1" t="s">
        <v>831</v>
      </c>
      <c r="E323" s="1" t="n">
        <v>90</v>
      </c>
      <c r="F323" s="1" t="n">
        <v>135</v>
      </c>
      <c r="G323" s="1" t="n">
        <v>95</v>
      </c>
      <c r="H323" s="1" t="n">
        <v>55</v>
      </c>
      <c r="I323" s="1" t="n">
        <v>65</v>
      </c>
      <c r="J323" s="1" t="n">
        <v>80</v>
      </c>
      <c r="K323" s="1" t="n">
        <f aca="false">E323+F323+G323+H323+I323+J323</f>
        <v>520</v>
      </c>
      <c r="L323" s="1" t="n">
        <v>100</v>
      </c>
      <c r="M323" s="1" t="n">
        <f aca="false">(E323+75)*(G323+20)</f>
        <v>18975</v>
      </c>
      <c r="N323" s="1" t="n">
        <f aca="false">(E323+107)*ROUNDDOWN(((G323+52)*1.1),0)</f>
        <v>31717</v>
      </c>
      <c r="O323" s="1" t="n">
        <f aca="false">(E323+75)*(I323+20)</f>
        <v>14025</v>
      </c>
      <c r="P323" s="1" t="n">
        <f aca="false">(E323+107)*ROUNDDOWN(((I323+52)*1.1),0)</f>
        <v>25216</v>
      </c>
      <c r="R323" s="1" t="s">
        <v>11</v>
      </c>
      <c r="S323" s="1" t="s">
        <v>11</v>
      </c>
      <c r="T323" s="1" t="s">
        <v>738</v>
      </c>
      <c r="U323" s="1" t="s">
        <v>739</v>
      </c>
      <c r="V323" s="1" t="s">
        <v>740</v>
      </c>
      <c r="X323" s="1" t="str">
        <f aca="false">CONCATENATE(R323&amp;W323&amp;A323&amp;B323&amp;S323&amp;T323&amp;C323&amp;D323&amp;U323&amp;D323&amp;V323&amp;R323&amp;W323&amp;E323&amp;S323&amp;W323&amp;F323&amp;R323&amp;W323&amp;G323&amp;S323&amp;W323&amp;H323&amp;R323&amp;W323&amp;I323&amp;S323&amp;W323&amp;J323&amp;R323&amp;W323&amp;K323&amp;S323&amp;W323&amp;L323&amp;R323&amp;W323&amp;M323&amp;S323&amp;W323&amp;N323&amp;R323&amp;W323&amp;O323&amp;S323&amp;W323&amp;P323&amp;S323)</f>
        <v>|80-4|[[Ｅさなえ&gt;さなえ]]|90|135|95|55|65|80|520|100|18975|31717|14025|25216|</v>
      </c>
      <c r="AB323" s="0"/>
      <c r="AC323" s="0"/>
      <c r="AD323" s="0"/>
      <c r="AE323" s="0"/>
      <c r="AF323" s="0"/>
      <c r="AG323" s="0"/>
      <c r="AH323" s="0"/>
      <c r="AI323" s="0"/>
    </row>
    <row r="324" customFormat="false" ht="13.8" hidden="false" customHeight="false" outlineLevel="0" collapsed="false">
      <c r="A324" s="2" t="n">
        <v>81</v>
      </c>
      <c r="B324" s="2" t="s">
        <v>735</v>
      </c>
      <c r="C324" s="1" t="s">
        <v>736</v>
      </c>
      <c r="D324" s="1" t="s">
        <v>832</v>
      </c>
      <c r="E324" s="1" t="n">
        <v>70</v>
      </c>
      <c r="F324" s="1" t="n">
        <v>65</v>
      </c>
      <c r="G324" s="1" t="n">
        <v>75</v>
      </c>
      <c r="H324" s="1" t="n">
        <v>55</v>
      </c>
      <c r="I324" s="1" t="n">
        <v>40</v>
      </c>
      <c r="J324" s="1" t="n">
        <v>30</v>
      </c>
      <c r="K324" s="1" t="n">
        <f aca="false">E324+F324+G324+H324+I324+J324</f>
        <v>335</v>
      </c>
      <c r="L324" s="1" t="n">
        <v>120</v>
      </c>
      <c r="M324" s="1" t="n">
        <f aca="false">(E324+75)*(G324+20)</f>
        <v>13775</v>
      </c>
      <c r="N324" s="1" t="n">
        <f aca="false">(E324+107)*ROUNDDOWN(((G324+52)*1.1),0)</f>
        <v>24603</v>
      </c>
      <c r="O324" s="1" t="n">
        <f aca="false">(E324+75)*(I324+20)</f>
        <v>8700</v>
      </c>
      <c r="P324" s="1" t="n">
        <f aca="false">(E324+107)*ROUNDDOWN(((I324+52)*1.1),0)</f>
        <v>17877</v>
      </c>
      <c r="R324" s="1" t="s">
        <v>11</v>
      </c>
      <c r="S324" s="1" t="s">
        <v>11</v>
      </c>
      <c r="T324" s="1" t="s">
        <v>738</v>
      </c>
      <c r="U324" s="1" t="s">
        <v>739</v>
      </c>
      <c r="V324" s="1" t="s">
        <v>740</v>
      </c>
      <c r="X324" s="1" t="str">
        <f aca="false">CONCATENATE(R324&amp;W324&amp;A324&amp;B324&amp;S324&amp;T324&amp;C324&amp;D324&amp;U324&amp;D324&amp;V324&amp;R324&amp;W324&amp;E324&amp;S324&amp;W324&amp;F324&amp;R324&amp;W324&amp;G324&amp;S324&amp;W324&amp;H324&amp;R324&amp;W324&amp;I324&amp;S324&amp;W324&amp;J324&amp;R324&amp;W324&amp;K324&amp;S324&amp;W324&amp;L324&amp;R324&amp;W324&amp;M324&amp;S324&amp;W324&amp;N324&amp;R324&amp;W324&amp;O324&amp;S324&amp;W324&amp;P324&amp;S324)</f>
        <v>|81-1|[[Ｎかなこ&gt;かなこ]]|70|65|75|55|40|30|335|120|13775|24603|8700|17877|</v>
      </c>
      <c r="AB324" s="0"/>
      <c r="AC324" s="0"/>
      <c r="AD324" s="0"/>
      <c r="AE324" s="0"/>
      <c r="AF324" s="0"/>
      <c r="AG324" s="0"/>
      <c r="AH324" s="0"/>
      <c r="AI324" s="0"/>
    </row>
    <row r="325" customFormat="false" ht="13.8" hidden="false" customHeight="false" outlineLevel="0" collapsed="false">
      <c r="A325" s="2" t="n">
        <v>81</v>
      </c>
      <c r="B325" s="2" t="s">
        <v>741</v>
      </c>
      <c r="C325" s="1" t="s">
        <v>742</v>
      </c>
      <c r="D325" s="1" t="s">
        <v>832</v>
      </c>
      <c r="E325" s="1" t="n">
        <v>95</v>
      </c>
      <c r="F325" s="1" t="n">
        <v>110</v>
      </c>
      <c r="G325" s="1" t="n">
        <v>140</v>
      </c>
      <c r="H325" s="1" t="n">
        <v>95</v>
      </c>
      <c r="I325" s="1" t="n">
        <v>70</v>
      </c>
      <c r="J325" s="1" t="n">
        <v>70</v>
      </c>
      <c r="K325" s="1" t="n">
        <f aca="false">E325+F325+G325+H325+I325+J325</f>
        <v>580</v>
      </c>
      <c r="L325" s="1" t="n">
        <v>120</v>
      </c>
      <c r="M325" s="1" t="n">
        <f aca="false">(E325+75)*(G325+20)</f>
        <v>27200</v>
      </c>
      <c r="N325" s="1" t="n">
        <f aca="false">(E325+107)*ROUNDDOWN(((G325+52)*1.1),0)</f>
        <v>42622</v>
      </c>
      <c r="O325" s="1" t="n">
        <f aca="false">(E325+75)*(I325+20)</f>
        <v>15300</v>
      </c>
      <c r="P325" s="1" t="n">
        <f aca="false">(E325+107)*ROUNDDOWN(((I325+52)*1.1),0)</f>
        <v>27068</v>
      </c>
      <c r="R325" s="1" t="s">
        <v>11</v>
      </c>
      <c r="S325" s="1" t="s">
        <v>11</v>
      </c>
      <c r="T325" s="1" t="s">
        <v>738</v>
      </c>
      <c r="U325" s="1" t="s">
        <v>739</v>
      </c>
      <c r="V325" s="1" t="s">
        <v>740</v>
      </c>
      <c r="X325" s="1" t="str">
        <f aca="false">CONCATENATE(R325&amp;W325&amp;A325&amp;B325&amp;S325&amp;T325&amp;C325&amp;D325&amp;U325&amp;D325&amp;V325&amp;R325&amp;W325&amp;E325&amp;S325&amp;W325&amp;F325&amp;R325&amp;W325&amp;G325&amp;S325&amp;W325&amp;H325&amp;R325&amp;W325&amp;I325&amp;S325&amp;W325&amp;J325&amp;R325&amp;W325&amp;K325&amp;S325&amp;W325&amp;L325&amp;R325&amp;W325&amp;M325&amp;S325&amp;W325&amp;N325&amp;R325&amp;W325&amp;O325&amp;S325&amp;W325&amp;P325&amp;S325)</f>
        <v>|81-2|[[Ｄかなこ&gt;かなこ]]|95|110|140|95|70|70|580|120|27200|42622|15300|27068|</v>
      </c>
      <c r="AB325" s="0"/>
      <c r="AC325" s="0"/>
      <c r="AD325" s="0"/>
      <c r="AE325" s="0"/>
      <c r="AF325" s="0"/>
      <c r="AG325" s="0"/>
      <c r="AH325" s="0"/>
      <c r="AI325" s="0"/>
    </row>
    <row r="326" customFormat="false" ht="13.8" hidden="false" customHeight="false" outlineLevel="0" collapsed="false">
      <c r="A326" s="2" t="n">
        <v>81</v>
      </c>
      <c r="B326" s="2" t="s">
        <v>743</v>
      </c>
      <c r="C326" s="1" t="s">
        <v>744</v>
      </c>
      <c r="D326" s="1" t="s">
        <v>832</v>
      </c>
      <c r="E326" s="1" t="n">
        <v>130</v>
      </c>
      <c r="F326" s="1" t="n">
        <v>120</v>
      </c>
      <c r="G326" s="1" t="n">
        <v>75</v>
      </c>
      <c r="H326" s="1" t="n">
        <v>80</v>
      </c>
      <c r="I326" s="1" t="n">
        <v>85</v>
      </c>
      <c r="J326" s="1" t="n">
        <v>90</v>
      </c>
      <c r="K326" s="1" t="n">
        <f aca="false">E326+F326+G326+H326+I326+J326</f>
        <v>580</v>
      </c>
      <c r="L326" s="1" t="n">
        <v>120</v>
      </c>
      <c r="M326" s="1" t="n">
        <f aca="false">(E326+75)*(G326+20)</f>
        <v>19475</v>
      </c>
      <c r="N326" s="1" t="n">
        <f aca="false">(E326+107)*ROUNDDOWN(((G326+52)*1.1),0)</f>
        <v>32943</v>
      </c>
      <c r="O326" s="1" t="n">
        <f aca="false">(E326+75)*(I326+20)</f>
        <v>21525</v>
      </c>
      <c r="P326" s="1" t="n">
        <f aca="false">(E326+107)*ROUNDDOWN(((I326+52)*1.1),0)</f>
        <v>35550</v>
      </c>
      <c r="R326" s="1" t="s">
        <v>11</v>
      </c>
      <c r="S326" s="1" t="s">
        <v>11</v>
      </c>
      <c r="T326" s="1" t="s">
        <v>738</v>
      </c>
      <c r="U326" s="1" t="s">
        <v>739</v>
      </c>
      <c r="V326" s="1" t="s">
        <v>740</v>
      </c>
      <c r="X326" s="1" t="str">
        <f aca="false">CONCATENATE(R326&amp;W326&amp;A326&amp;B326&amp;S326&amp;T326&amp;C326&amp;D326&amp;U326&amp;D326&amp;V326&amp;R326&amp;W326&amp;E326&amp;S326&amp;W326&amp;F326&amp;R326&amp;W326&amp;G326&amp;S326&amp;W326&amp;H326&amp;R326&amp;W326&amp;I326&amp;S326&amp;W326&amp;J326&amp;R326&amp;W326&amp;K326&amp;S326&amp;W326&amp;L326&amp;R326&amp;W326&amp;M326&amp;S326&amp;W326&amp;N326&amp;R326&amp;W326&amp;O326&amp;S326&amp;W326&amp;P326&amp;S326)</f>
        <v>|81-3|[[Ｐかなこ&gt;かなこ]]|130|120|75|80|85|90|580|120|19475|32943|21525|35550|</v>
      </c>
      <c r="AB326" s="0"/>
      <c r="AC326" s="0"/>
      <c r="AD326" s="0"/>
      <c r="AE326" s="0"/>
      <c r="AF326" s="0"/>
      <c r="AG326" s="0"/>
      <c r="AH326" s="0"/>
      <c r="AI326" s="0"/>
    </row>
    <row r="327" customFormat="false" ht="13.8" hidden="false" customHeight="false" outlineLevel="0" collapsed="false">
      <c r="A327" s="2" t="n">
        <v>81</v>
      </c>
      <c r="B327" s="2" t="s">
        <v>745</v>
      </c>
      <c r="C327" s="1" t="s">
        <v>746</v>
      </c>
      <c r="D327" s="1" t="s">
        <v>832</v>
      </c>
      <c r="E327" s="1" t="n">
        <v>100</v>
      </c>
      <c r="F327" s="1" t="n">
        <v>100</v>
      </c>
      <c r="G327" s="1" t="n">
        <v>80</v>
      </c>
      <c r="H327" s="1" t="n">
        <v>75</v>
      </c>
      <c r="I327" s="1" t="n">
        <v>130</v>
      </c>
      <c r="J327" s="1" t="n">
        <v>95</v>
      </c>
      <c r="K327" s="1" t="n">
        <f aca="false">E327+F327+G327+H327+I327+J327</f>
        <v>580</v>
      </c>
      <c r="L327" s="1" t="n">
        <v>120</v>
      </c>
      <c r="M327" s="1" t="n">
        <f aca="false">(E327+75)*(G327+20)</f>
        <v>17500</v>
      </c>
      <c r="N327" s="1" t="n">
        <f aca="false">(E327+107)*ROUNDDOWN(((G327+52)*1.1),0)</f>
        <v>30015</v>
      </c>
      <c r="O327" s="1" t="n">
        <f aca="false">(E327+75)*(I327+20)</f>
        <v>26250</v>
      </c>
      <c r="P327" s="1" t="n">
        <f aca="false">(E327+107)*ROUNDDOWN(((I327+52)*1.1),0)</f>
        <v>41400</v>
      </c>
      <c r="R327" s="1" t="s">
        <v>11</v>
      </c>
      <c r="S327" s="1" t="s">
        <v>11</v>
      </c>
      <c r="T327" s="1" t="s">
        <v>738</v>
      </c>
      <c r="U327" s="1" t="s">
        <v>739</v>
      </c>
      <c r="V327" s="1" t="s">
        <v>740</v>
      </c>
      <c r="X327" s="1" t="str">
        <f aca="false">CONCATENATE(R327&amp;W327&amp;A327&amp;B327&amp;S327&amp;T327&amp;C327&amp;D327&amp;U327&amp;D327&amp;V327&amp;R327&amp;W327&amp;E327&amp;S327&amp;W327&amp;F327&amp;R327&amp;W327&amp;G327&amp;S327&amp;W327&amp;H327&amp;R327&amp;W327&amp;I327&amp;S327&amp;W327&amp;J327&amp;R327&amp;W327&amp;K327&amp;S327&amp;W327&amp;L327&amp;R327&amp;W327&amp;M327&amp;S327&amp;W327&amp;N327&amp;R327&amp;W327&amp;O327&amp;S327&amp;W327&amp;P327&amp;S327)</f>
        <v>|81-4|[[Ｅかなこ&gt;かなこ]]|100|100|80|75|130|95|580|120|17500|30015|26250|41400|</v>
      </c>
      <c r="AB327" s="0"/>
      <c r="AC327" s="0"/>
      <c r="AD327" s="0"/>
      <c r="AE327" s="0"/>
      <c r="AF327" s="0"/>
      <c r="AG327" s="0"/>
      <c r="AH327" s="0"/>
      <c r="AI327" s="0"/>
    </row>
    <row r="328" customFormat="false" ht="13.8" hidden="false" customHeight="false" outlineLevel="0" collapsed="false">
      <c r="A328" s="2" t="n">
        <v>82</v>
      </c>
      <c r="B328" s="2" t="s">
        <v>735</v>
      </c>
      <c r="C328" s="1" t="s">
        <v>736</v>
      </c>
      <c r="D328" s="1" t="s">
        <v>833</v>
      </c>
      <c r="E328" s="1" t="n">
        <v>60</v>
      </c>
      <c r="F328" s="1" t="n">
        <v>45</v>
      </c>
      <c r="G328" s="1" t="n">
        <v>50</v>
      </c>
      <c r="H328" s="1" t="n">
        <v>70</v>
      </c>
      <c r="I328" s="1" t="n">
        <v>45</v>
      </c>
      <c r="J328" s="1" t="n">
        <v>65</v>
      </c>
      <c r="K328" s="1" t="n">
        <f aca="false">E328+F328+G328+H328+I328+J328</f>
        <v>335</v>
      </c>
      <c r="L328" s="1" t="n">
        <v>120</v>
      </c>
      <c r="M328" s="1" t="n">
        <f aca="false">(E328+75)*(G328+20)</f>
        <v>9450</v>
      </c>
      <c r="N328" s="1" t="n">
        <f aca="false">(E328+107)*ROUNDDOWN(((G328+52)*1.1),0)</f>
        <v>18704</v>
      </c>
      <c r="O328" s="1" t="n">
        <f aca="false">(E328+75)*(I328+20)</f>
        <v>8775</v>
      </c>
      <c r="P328" s="1" t="n">
        <f aca="false">(E328+107)*ROUNDDOWN(((I328+52)*1.1),0)</f>
        <v>17702</v>
      </c>
      <c r="R328" s="1" t="s">
        <v>11</v>
      </c>
      <c r="S328" s="1" t="s">
        <v>11</v>
      </c>
      <c r="T328" s="1" t="s">
        <v>738</v>
      </c>
      <c r="U328" s="1" t="s">
        <v>739</v>
      </c>
      <c r="V328" s="1" t="s">
        <v>740</v>
      </c>
      <c r="X328" s="1" t="str">
        <f aca="false">CONCATENATE(R328&amp;W328&amp;A328&amp;B328&amp;S328&amp;T328&amp;C328&amp;D328&amp;U328&amp;D328&amp;V328&amp;R328&amp;W328&amp;E328&amp;S328&amp;W328&amp;F328&amp;R328&amp;W328&amp;G328&amp;S328&amp;W328&amp;H328&amp;R328&amp;W328&amp;I328&amp;S328&amp;W328&amp;J328&amp;R328&amp;W328&amp;K328&amp;S328&amp;W328&amp;L328&amp;R328&amp;W328&amp;M328&amp;S328&amp;W328&amp;N328&amp;R328&amp;W328&amp;O328&amp;S328&amp;W328&amp;P328&amp;S328)</f>
        <v>|82-1|[[Ｎすわこ&gt;すわこ]]|60|45|50|70|45|65|335|120|9450|18704|8775|17702|</v>
      </c>
      <c r="AB328" s="0"/>
      <c r="AC328" s="0"/>
      <c r="AD328" s="0"/>
      <c r="AE328" s="0"/>
      <c r="AF328" s="0"/>
      <c r="AG328" s="0"/>
      <c r="AH328" s="0"/>
      <c r="AI328" s="0"/>
    </row>
    <row r="329" customFormat="false" ht="13.8" hidden="false" customHeight="false" outlineLevel="0" collapsed="false">
      <c r="A329" s="2" t="n">
        <v>82</v>
      </c>
      <c r="B329" s="2" t="s">
        <v>741</v>
      </c>
      <c r="C329" s="1" t="s">
        <v>748</v>
      </c>
      <c r="D329" s="1" t="s">
        <v>833</v>
      </c>
      <c r="E329" s="1" t="n">
        <v>95</v>
      </c>
      <c r="F329" s="1" t="n">
        <v>90</v>
      </c>
      <c r="G329" s="1" t="n">
        <v>80</v>
      </c>
      <c r="H329" s="1" t="n">
        <v>120</v>
      </c>
      <c r="I329" s="1" t="n">
        <v>80</v>
      </c>
      <c r="J329" s="1" t="n">
        <v>115</v>
      </c>
      <c r="K329" s="1" t="n">
        <f aca="false">E329+F329+G329+H329+I329+J329</f>
        <v>580</v>
      </c>
      <c r="L329" s="1" t="n">
        <v>120</v>
      </c>
      <c r="M329" s="1" t="n">
        <f aca="false">(E329+75)*(G329+20)</f>
        <v>17000</v>
      </c>
      <c r="N329" s="1" t="n">
        <f aca="false">(E329+107)*ROUNDDOWN(((G329+52)*1.1),0)</f>
        <v>29290</v>
      </c>
      <c r="O329" s="1" t="n">
        <f aca="false">(E329+75)*(I329+20)</f>
        <v>17000</v>
      </c>
      <c r="P329" s="1" t="n">
        <f aca="false">(E329+107)*ROUNDDOWN(((I329+52)*1.1),0)</f>
        <v>29290</v>
      </c>
      <c r="R329" s="1" t="s">
        <v>11</v>
      </c>
      <c r="S329" s="1" t="s">
        <v>11</v>
      </c>
      <c r="T329" s="1" t="s">
        <v>738</v>
      </c>
      <c r="U329" s="1" t="s">
        <v>739</v>
      </c>
      <c r="V329" s="1" t="s">
        <v>740</v>
      </c>
      <c r="X329" s="1" t="str">
        <f aca="false">CONCATENATE(R329&amp;W329&amp;A329&amp;B329&amp;S329&amp;T329&amp;C329&amp;D329&amp;U329&amp;D329&amp;V329&amp;R329&amp;W329&amp;E329&amp;S329&amp;W329&amp;F329&amp;R329&amp;W329&amp;G329&amp;S329&amp;W329&amp;H329&amp;R329&amp;W329&amp;I329&amp;S329&amp;W329&amp;J329&amp;R329&amp;W329&amp;K329&amp;S329&amp;W329&amp;L329&amp;R329&amp;W329&amp;M329&amp;S329&amp;W329&amp;N329&amp;R329&amp;W329&amp;O329&amp;S329&amp;W329&amp;P329&amp;S329)</f>
        <v>|82-2|[[Ｓすわこ&gt;すわこ]]|95|90|80|120|80|115|580|120|17000|29290|17000|29290|</v>
      </c>
      <c r="AB329" s="0"/>
      <c r="AC329" s="0"/>
      <c r="AD329" s="0"/>
      <c r="AE329" s="0"/>
      <c r="AF329" s="0"/>
      <c r="AG329" s="0"/>
      <c r="AH329" s="0"/>
      <c r="AI329" s="0"/>
    </row>
    <row r="330" customFormat="false" ht="13.8" hidden="false" customHeight="false" outlineLevel="0" collapsed="false">
      <c r="A330" s="2" t="n">
        <v>82</v>
      </c>
      <c r="B330" s="2" t="s">
        <v>743</v>
      </c>
      <c r="C330" s="1" t="s">
        <v>742</v>
      </c>
      <c r="D330" s="1" t="s">
        <v>833</v>
      </c>
      <c r="E330" s="1" t="n">
        <v>110</v>
      </c>
      <c r="F330" s="1" t="n">
        <v>80</v>
      </c>
      <c r="G330" s="1" t="n">
        <v>115</v>
      </c>
      <c r="H330" s="1" t="n">
        <v>110</v>
      </c>
      <c r="I330" s="1" t="n">
        <v>80</v>
      </c>
      <c r="J330" s="1" t="n">
        <v>85</v>
      </c>
      <c r="K330" s="1" t="n">
        <f aca="false">E330+F330+G330+H330+I330+J330</f>
        <v>580</v>
      </c>
      <c r="L330" s="1" t="n">
        <v>120</v>
      </c>
      <c r="M330" s="1" t="n">
        <f aca="false">(E330+75)*(G330+20)</f>
        <v>24975</v>
      </c>
      <c r="N330" s="1" t="n">
        <f aca="false">(E330+107)*ROUNDDOWN(((G330+52)*1.1),0)</f>
        <v>39711</v>
      </c>
      <c r="O330" s="1" t="n">
        <f aca="false">(E330+75)*(I330+20)</f>
        <v>18500</v>
      </c>
      <c r="P330" s="1" t="n">
        <f aca="false">(E330+107)*ROUNDDOWN(((I330+52)*1.1),0)</f>
        <v>31465</v>
      </c>
      <c r="R330" s="1" t="s">
        <v>11</v>
      </c>
      <c r="S330" s="1" t="s">
        <v>11</v>
      </c>
      <c r="T330" s="1" t="s">
        <v>738</v>
      </c>
      <c r="U330" s="1" t="s">
        <v>739</v>
      </c>
      <c r="V330" s="1" t="s">
        <v>740</v>
      </c>
      <c r="X330" s="1" t="str">
        <f aca="false">CONCATENATE(R330&amp;W330&amp;A330&amp;B330&amp;S330&amp;T330&amp;C330&amp;D330&amp;U330&amp;D330&amp;V330&amp;R330&amp;W330&amp;E330&amp;S330&amp;W330&amp;F330&amp;R330&amp;W330&amp;G330&amp;S330&amp;W330&amp;H330&amp;R330&amp;W330&amp;I330&amp;S330&amp;W330&amp;J330&amp;R330&amp;W330&amp;K330&amp;S330&amp;W330&amp;L330&amp;R330&amp;W330&amp;M330&amp;S330&amp;W330&amp;N330&amp;R330&amp;W330&amp;O330&amp;S330&amp;W330&amp;P330&amp;S330)</f>
        <v>|82-3|[[Ｄすわこ&gt;すわこ]]|110|80|115|110|80|85|580|120|24975|39711|18500|31465|</v>
      </c>
      <c r="AB330" s="0"/>
      <c r="AC330" s="0"/>
      <c r="AD330" s="0"/>
      <c r="AE330" s="0"/>
      <c r="AF330" s="0"/>
      <c r="AG330" s="0"/>
      <c r="AH330" s="0"/>
      <c r="AI330" s="0"/>
    </row>
    <row r="331" customFormat="false" ht="13.8" hidden="false" customHeight="false" outlineLevel="0" collapsed="false">
      <c r="A331" s="2" t="n">
        <v>82</v>
      </c>
      <c r="B331" s="2" t="s">
        <v>745</v>
      </c>
      <c r="C331" s="1" t="s">
        <v>746</v>
      </c>
      <c r="D331" s="1" t="s">
        <v>833</v>
      </c>
      <c r="E331" s="1" t="n">
        <v>110</v>
      </c>
      <c r="F331" s="1" t="n">
        <v>115</v>
      </c>
      <c r="G331" s="1" t="n">
        <v>70</v>
      </c>
      <c r="H331" s="1" t="n">
        <v>90</v>
      </c>
      <c r="I331" s="1" t="n">
        <v>135</v>
      </c>
      <c r="J331" s="1" t="n">
        <v>60</v>
      </c>
      <c r="K331" s="1" t="n">
        <f aca="false">E331+F331+G331+H331+I331+J331</f>
        <v>580</v>
      </c>
      <c r="L331" s="1" t="n">
        <v>120</v>
      </c>
      <c r="M331" s="1" t="n">
        <f aca="false">(E331+75)*(G331+20)</f>
        <v>16650</v>
      </c>
      <c r="N331" s="1" t="n">
        <f aca="false">(E331+107)*ROUNDDOWN(((G331+52)*1.1),0)</f>
        <v>29078</v>
      </c>
      <c r="O331" s="1" t="n">
        <f aca="false">(E331+75)*(I331+20)</f>
        <v>28675</v>
      </c>
      <c r="P331" s="1" t="n">
        <f aca="false">(E331+107)*ROUNDDOWN(((I331+52)*1.1),0)</f>
        <v>44485</v>
      </c>
      <c r="R331" s="1" t="s">
        <v>11</v>
      </c>
      <c r="S331" s="1" t="s">
        <v>11</v>
      </c>
      <c r="T331" s="1" t="s">
        <v>738</v>
      </c>
      <c r="U331" s="1" t="s">
        <v>739</v>
      </c>
      <c r="V331" s="1" t="s">
        <v>740</v>
      </c>
      <c r="X331" s="1" t="str">
        <f aca="false">CONCATENATE(R331&amp;W331&amp;A331&amp;B331&amp;S331&amp;T331&amp;C331&amp;D331&amp;U331&amp;D331&amp;V331&amp;R331&amp;W331&amp;E331&amp;S331&amp;W331&amp;F331&amp;R331&amp;W331&amp;G331&amp;S331&amp;W331&amp;H331&amp;R331&amp;W331&amp;I331&amp;S331&amp;W331&amp;J331&amp;R331&amp;W331&amp;K331&amp;S331&amp;W331&amp;L331&amp;R331&amp;W331&amp;M331&amp;S331&amp;W331&amp;N331&amp;R331&amp;W331&amp;O331&amp;S331&amp;W331&amp;P331&amp;S331)</f>
        <v>|82-4|[[Ｅすわこ&gt;すわこ]]|110|115|70|90|135|60|580|120|16650|29078|28675|44485|</v>
      </c>
      <c r="AB331" s="0"/>
      <c r="AC331" s="0"/>
      <c r="AD331" s="0"/>
      <c r="AE331" s="0"/>
      <c r="AF331" s="0"/>
      <c r="AG331" s="0"/>
      <c r="AH331" s="0"/>
      <c r="AI331" s="0"/>
    </row>
    <row r="332" customFormat="false" ht="13.8" hidden="false" customHeight="false" outlineLevel="0" collapsed="false">
      <c r="A332" s="2" t="n">
        <v>83</v>
      </c>
      <c r="B332" s="2" t="s">
        <v>735</v>
      </c>
      <c r="C332" s="1" t="s">
        <v>736</v>
      </c>
      <c r="D332" s="1" t="s">
        <v>834</v>
      </c>
      <c r="E332" s="1" t="n">
        <v>60</v>
      </c>
      <c r="F332" s="1" t="n">
        <v>40</v>
      </c>
      <c r="G332" s="1" t="n">
        <v>60</v>
      </c>
      <c r="H332" s="1" t="n">
        <v>70</v>
      </c>
      <c r="I332" s="1" t="n">
        <v>50</v>
      </c>
      <c r="J332" s="1" t="n">
        <v>25</v>
      </c>
      <c r="K332" s="1" t="n">
        <f aca="false">E332+F332+G332+H332+I332+J332</f>
        <v>305</v>
      </c>
      <c r="L332" s="1" t="n">
        <v>110</v>
      </c>
      <c r="M332" s="1" t="n">
        <f aca="false">(E332+75)*(G332+20)</f>
        <v>10800</v>
      </c>
      <c r="N332" s="1" t="n">
        <f aca="false">(E332+107)*ROUNDDOWN(((G332+52)*1.1),0)</f>
        <v>20541</v>
      </c>
      <c r="O332" s="1" t="n">
        <f aca="false">(E332+75)*(I332+20)</f>
        <v>9450</v>
      </c>
      <c r="P332" s="1" t="n">
        <f aca="false">(E332+107)*ROUNDDOWN(((I332+52)*1.1),0)</f>
        <v>18704</v>
      </c>
      <c r="R332" s="1" t="s">
        <v>11</v>
      </c>
      <c r="S332" s="1" t="s">
        <v>11</v>
      </c>
      <c r="T332" s="1" t="s">
        <v>738</v>
      </c>
      <c r="U332" s="1" t="s">
        <v>739</v>
      </c>
      <c r="V332" s="1" t="s">
        <v>740</v>
      </c>
      <c r="X332" s="1" t="str">
        <f aca="false">CONCATENATE(R332&amp;W332&amp;A332&amp;B332&amp;S332&amp;T332&amp;C332&amp;D332&amp;U332&amp;D332&amp;V332&amp;R332&amp;W332&amp;E332&amp;S332&amp;W332&amp;F332&amp;R332&amp;W332&amp;G332&amp;S332&amp;W332&amp;H332&amp;R332&amp;W332&amp;I332&amp;S332&amp;W332&amp;J332&amp;R332&amp;W332&amp;K332&amp;S332&amp;W332&amp;L332&amp;R332&amp;W332&amp;M332&amp;S332&amp;W332&amp;N332&amp;R332&amp;W332&amp;O332&amp;S332&amp;W332&amp;P332&amp;S332)</f>
        <v>|83-1|[[Ｎいく&gt;いく]]|60|40|60|70|50|25|305|110|10800|20541|9450|18704|</v>
      </c>
      <c r="AB332" s="0"/>
      <c r="AC332" s="0"/>
      <c r="AD332" s="0"/>
      <c r="AE332" s="0"/>
      <c r="AF332" s="0"/>
      <c r="AG332" s="0"/>
      <c r="AH332" s="0"/>
      <c r="AI332" s="0"/>
    </row>
    <row r="333" customFormat="false" ht="13.8" hidden="false" customHeight="false" outlineLevel="0" collapsed="false">
      <c r="A333" s="2" t="n">
        <v>83</v>
      </c>
      <c r="B333" s="2" t="s">
        <v>741</v>
      </c>
      <c r="C333" s="1" t="s">
        <v>744</v>
      </c>
      <c r="D333" s="1" t="s">
        <v>834</v>
      </c>
      <c r="E333" s="1" t="n">
        <v>90</v>
      </c>
      <c r="F333" s="1" t="n">
        <v>75</v>
      </c>
      <c r="G333" s="1" t="n">
        <v>100</v>
      </c>
      <c r="H333" s="1" t="n">
        <v>130</v>
      </c>
      <c r="I333" s="1" t="n">
        <v>80</v>
      </c>
      <c r="J333" s="1" t="n">
        <v>45</v>
      </c>
      <c r="K333" s="1" t="n">
        <f aca="false">E333+F333+G333+H333+I333+J333</f>
        <v>520</v>
      </c>
      <c r="L333" s="1" t="n">
        <v>110</v>
      </c>
      <c r="M333" s="1" t="n">
        <f aca="false">(E333+75)*(G333+20)</f>
        <v>19800</v>
      </c>
      <c r="N333" s="1" t="n">
        <f aca="false">(E333+107)*ROUNDDOWN(((G333+52)*1.1),0)</f>
        <v>32899</v>
      </c>
      <c r="O333" s="1" t="n">
        <f aca="false">(E333+75)*(I333+20)</f>
        <v>16500</v>
      </c>
      <c r="P333" s="1" t="n">
        <f aca="false">(E333+107)*ROUNDDOWN(((I333+52)*1.1),0)</f>
        <v>28565</v>
      </c>
      <c r="R333" s="1" t="s">
        <v>11</v>
      </c>
      <c r="S333" s="1" t="s">
        <v>11</v>
      </c>
      <c r="T333" s="1" t="s">
        <v>738</v>
      </c>
      <c r="U333" s="1" t="s">
        <v>739</v>
      </c>
      <c r="V333" s="1" t="s">
        <v>740</v>
      </c>
      <c r="X333" s="1" t="str">
        <f aca="false">CONCATENATE(R333&amp;W333&amp;A333&amp;B333&amp;S333&amp;T333&amp;C333&amp;D333&amp;U333&amp;D333&amp;V333&amp;R333&amp;W333&amp;E333&amp;S333&amp;W333&amp;F333&amp;R333&amp;W333&amp;G333&amp;S333&amp;W333&amp;H333&amp;R333&amp;W333&amp;I333&amp;S333&amp;W333&amp;J333&amp;R333&amp;W333&amp;K333&amp;S333&amp;W333&amp;L333&amp;R333&amp;W333&amp;M333&amp;S333&amp;W333&amp;N333&amp;R333&amp;W333&amp;O333&amp;S333&amp;W333&amp;P333&amp;S333)</f>
        <v>|83-2|[[Ｐいく&gt;いく]]|90|75|100|130|80|45|520|110|19800|32899|16500|28565|</v>
      </c>
      <c r="AB333" s="0"/>
      <c r="AC333" s="0"/>
      <c r="AD333" s="0"/>
      <c r="AE333" s="0"/>
      <c r="AF333" s="0"/>
      <c r="AG333" s="0"/>
      <c r="AH333" s="0"/>
      <c r="AI333" s="0"/>
    </row>
    <row r="334" customFormat="false" ht="13.8" hidden="false" customHeight="false" outlineLevel="0" collapsed="false">
      <c r="A334" s="2" t="n">
        <v>83</v>
      </c>
      <c r="B334" s="2" t="s">
        <v>743</v>
      </c>
      <c r="C334" s="1" t="s">
        <v>748</v>
      </c>
      <c r="D334" s="1" t="s">
        <v>834</v>
      </c>
      <c r="E334" s="1" t="n">
        <v>80</v>
      </c>
      <c r="F334" s="1" t="n">
        <v>115</v>
      </c>
      <c r="G334" s="1" t="n">
        <v>85</v>
      </c>
      <c r="H334" s="1" t="n">
        <v>75</v>
      </c>
      <c r="I334" s="1" t="n">
        <v>80</v>
      </c>
      <c r="J334" s="1" t="n">
        <v>85</v>
      </c>
      <c r="K334" s="1" t="n">
        <f aca="false">E334+F334+G334+H334+I334+J334</f>
        <v>520</v>
      </c>
      <c r="L334" s="1" t="n">
        <v>110</v>
      </c>
      <c r="M334" s="1" t="n">
        <f aca="false">(E334+75)*(G334+20)</f>
        <v>16275</v>
      </c>
      <c r="N334" s="1" t="n">
        <f aca="false">(E334+107)*ROUNDDOWN(((G334+52)*1.1),0)</f>
        <v>28050</v>
      </c>
      <c r="O334" s="1" t="n">
        <f aca="false">(E334+75)*(I334+20)</f>
        <v>15500</v>
      </c>
      <c r="P334" s="1" t="n">
        <f aca="false">(E334+107)*ROUNDDOWN(((I334+52)*1.1),0)</f>
        <v>27115</v>
      </c>
      <c r="R334" s="1" t="s">
        <v>11</v>
      </c>
      <c r="S334" s="1" t="s">
        <v>11</v>
      </c>
      <c r="T334" s="1" t="s">
        <v>738</v>
      </c>
      <c r="U334" s="1" t="s">
        <v>739</v>
      </c>
      <c r="V334" s="1" t="s">
        <v>740</v>
      </c>
      <c r="X334" s="1" t="str">
        <f aca="false">CONCATENATE(R334&amp;W334&amp;A334&amp;B334&amp;S334&amp;T334&amp;C334&amp;D334&amp;U334&amp;D334&amp;V334&amp;R334&amp;W334&amp;E334&amp;S334&amp;W334&amp;F334&amp;R334&amp;W334&amp;G334&amp;S334&amp;W334&amp;H334&amp;R334&amp;W334&amp;I334&amp;S334&amp;W334&amp;J334&amp;R334&amp;W334&amp;K334&amp;S334&amp;W334&amp;L334&amp;R334&amp;W334&amp;M334&amp;S334&amp;W334&amp;N334&amp;R334&amp;W334&amp;O334&amp;S334&amp;W334&amp;P334&amp;S334)</f>
        <v>|83-3|[[Ｓいく&gt;いく]]|80|115|85|75|80|85|520|110|16275|28050|15500|27115|</v>
      </c>
      <c r="AB334" s="0"/>
      <c r="AC334" s="0"/>
      <c r="AD334" s="0"/>
      <c r="AE334" s="0"/>
      <c r="AF334" s="0"/>
      <c r="AG334" s="0"/>
      <c r="AH334" s="0"/>
      <c r="AI334" s="0"/>
    </row>
    <row r="335" customFormat="false" ht="13.8" hidden="false" customHeight="false" outlineLevel="0" collapsed="false">
      <c r="A335" s="2" t="n">
        <v>83</v>
      </c>
      <c r="B335" s="2" t="s">
        <v>745</v>
      </c>
      <c r="C335" s="1" t="s">
        <v>746</v>
      </c>
      <c r="D335" s="1" t="s">
        <v>834</v>
      </c>
      <c r="E335" s="1" t="n">
        <v>100</v>
      </c>
      <c r="F335" s="1" t="n">
        <v>85</v>
      </c>
      <c r="G335" s="1" t="n">
        <v>110</v>
      </c>
      <c r="H335" s="1" t="n">
        <v>50</v>
      </c>
      <c r="I335" s="1" t="n">
        <v>60</v>
      </c>
      <c r="J335" s="1" t="n">
        <v>115</v>
      </c>
      <c r="K335" s="1" t="n">
        <f aca="false">E335+F335+G335+H335+I335+J335</f>
        <v>520</v>
      </c>
      <c r="L335" s="1" t="n">
        <v>110</v>
      </c>
      <c r="M335" s="1" t="n">
        <f aca="false">(E335+75)*(G335+20)</f>
        <v>22750</v>
      </c>
      <c r="N335" s="1" t="n">
        <f aca="false">(E335+107)*ROUNDDOWN(((G335+52)*1.1),0)</f>
        <v>36846</v>
      </c>
      <c r="O335" s="1" t="n">
        <f aca="false">(E335+75)*(I335+20)</f>
        <v>14000</v>
      </c>
      <c r="P335" s="1" t="n">
        <f aca="false">(E335+107)*ROUNDDOWN(((I335+52)*1.1),0)</f>
        <v>25461</v>
      </c>
      <c r="R335" s="1" t="s">
        <v>11</v>
      </c>
      <c r="S335" s="1" t="s">
        <v>11</v>
      </c>
      <c r="T335" s="1" t="s">
        <v>738</v>
      </c>
      <c r="U335" s="1" t="s">
        <v>739</v>
      </c>
      <c r="V335" s="1" t="s">
        <v>740</v>
      </c>
      <c r="X335" s="1" t="str">
        <f aca="false">CONCATENATE(R335&amp;W335&amp;A335&amp;B335&amp;S335&amp;T335&amp;C335&amp;D335&amp;U335&amp;D335&amp;V335&amp;R335&amp;W335&amp;E335&amp;S335&amp;W335&amp;F335&amp;R335&amp;W335&amp;G335&amp;S335&amp;W335&amp;H335&amp;R335&amp;W335&amp;I335&amp;S335&amp;W335&amp;J335&amp;R335&amp;W335&amp;K335&amp;S335&amp;W335&amp;L335&amp;R335&amp;W335&amp;M335&amp;S335&amp;W335&amp;N335&amp;R335&amp;W335&amp;O335&amp;S335&amp;W335&amp;P335&amp;S335)</f>
        <v>|83-4|[[Ｅいく&gt;いく]]|100|85|110|50|60|115|520|110|22750|36846|14000|25461|</v>
      </c>
      <c r="AB335" s="0"/>
      <c r="AC335" s="0"/>
      <c r="AD335" s="0"/>
      <c r="AE335" s="0"/>
      <c r="AF335" s="0"/>
      <c r="AG335" s="0"/>
      <c r="AH335" s="0"/>
      <c r="AI335" s="0"/>
    </row>
    <row r="336" customFormat="false" ht="13.8" hidden="false" customHeight="false" outlineLevel="0" collapsed="false">
      <c r="A336" s="2" t="n">
        <v>84</v>
      </c>
      <c r="B336" s="2" t="s">
        <v>735</v>
      </c>
      <c r="C336" s="1" t="s">
        <v>736</v>
      </c>
      <c r="D336" s="1" t="s">
        <v>835</v>
      </c>
      <c r="E336" s="1" t="n">
        <v>65</v>
      </c>
      <c r="F336" s="1" t="n">
        <v>70</v>
      </c>
      <c r="G336" s="1" t="n">
        <v>70</v>
      </c>
      <c r="H336" s="1" t="n">
        <v>35</v>
      </c>
      <c r="I336" s="1" t="n">
        <v>40</v>
      </c>
      <c r="J336" s="1" t="n">
        <v>30</v>
      </c>
      <c r="K336" s="1" t="n">
        <f aca="false">E336+F336+G336+H336+I336+J336</f>
        <v>310</v>
      </c>
      <c r="L336" s="1" t="n">
        <v>110</v>
      </c>
      <c r="M336" s="1" t="n">
        <f aca="false">(E336+75)*(G336+20)</f>
        <v>12600</v>
      </c>
      <c r="N336" s="1" t="n">
        <f aca="false">(E336+107)*ROUNDDOWN(((G336+52)*1.1),0)</f>
        <v>23048</v>
      </c>
      <c r="O336" s="1" t="n">
        <f aca="false">(E336+75)*(I336+20)</f>
        <v>8400</v>
      </c>
      <c r="P336" s="1" t="n">
        <f aca="false">(E336+107)*ROUNDDOWN(((I336+52)*1.1),0)</f>
        <v>17372</v>
      </c>
      <c r="R336" s="1" t="s">
        <v>11</v>
      </c>
      <c r="S336" s="1" t="s">
        <v>11</v>
      </c>
      <c r="T336" s="1" t="s">
        <v>738</v>
      </c>
      <c r="U336" s="1" t="s">
        <v>739</v>
      </c>
      <c r="V336" s="1" t="s">
        <v>740</v>
      </c>
      <c r="X336" s="1" t="str">
        <f aca="false">CONCATENATE(R336&amp;W336&amp;A336&amp;B336&amp;S336&amp;T336&amp;C336&amp;D336&amp;U336&amp;D336&amp;V336&amp;R336&amp;W336&amp;E336&amp;S336&amp;W336&amp;F336&amp;R336&amp;W336&amp;G336&amp;S336&amp;W336&amp;H336&amp;R336&amp;W336&amp;I336&amp;S336&amp;W336&amp;J336&amp;R336&amp;W336&amp;K336&amp;S336&amp;W336&amp;L336&amp;R336&amp;W336&amp;M336&amp;S336&amp;W336&amp;N336&amp;R336&amp;W336&amp;O336&amp;S336&amp;W336&amp;P336&amp;S336)</f>
        <v>|84-1|[[Ｎてんし&gt;てんし]]|65|70|70|35|40|30|310|110|12600|23048|8400|17372|</v>
      </c>
      <c r="AB336" s="0"/>
      <c r="AC336" s="0"/>
      <c r="AD336" s="0"/>
      <c r="AE336" s="0"/>
      <c r="AF336" s="0"/>
      <c r="AG336" s="0"/>
      <c r="AH336" s="0"/>
      <c r="AI336" s="0"/>
    </row>
    <row r="337" customFormat="false" ht="13.8" hidden="false" customHeight="false" outlineLevel="0" collapsed="false">
      <c r="A337" s="2" t="n">
        <v>84</v>
      </c>
      <c r="B337" s="2" t="s">
        <v>741</v>
      </c>
      <c r="C337" s="1" t="s">
        <v>744</v>
      </c>
      <c r="D337" s="1" t="s">
        <v>835</v>
      </c>
      <c r="E337" s="1" t="n">
        <v>85</v>
      </c>
      <c r="F337" s="1" t="n">
        <v>130</v>
      </c>
      <c r="G337" s="1" t="n">
        <v>115</v>
      </c>
      <c r="H337" s="1" t="n">
        <v>55</v>
      </c>
      <c r="I337" s="1" t="n">
        <v>60</v>
      </c>
      <c r="J337" s="1" t="n">
        <v>95</v>
      </c>
      <c r="K337" s="1" t="n">
        <f aca="false">E337+F337+G337+H337+I337+J337</f>
        <v>540</v>
      </c>
      <c r="L337" s="1" t="n">
        <v>110</v>
      </c>
      <c r="M337" s="1" t="n">
        <f aca="false">(E337+75)*(G337+20)</f>
        <v>21600</v>
      </c>
      <c r="N337" s="1" t="n">
        <f aca="false">(E337+107)*ROUNDDOWN(((G337+52)*1.1),0)</f>
        <v>35136</v>
      </c>
      <c r="O337" s="1" t="n">
        <f aca="false">(E337+75)*(I337+20)</f>
        <v>12800</v>
      </c>
      <c r="P337" s="1" t="n">
        <f aca="false">(E337+107)*ROUNDDOWN(((I337+52)*1.1),0)</f>
        <v>23616</v>
      </c>
      <c r="R337" s="1" t="s">
        <v>11</v>
      </c>
      <c r="S337" s="1" t="s">
        <v>11</v>
      </c>
      <c r="T337" s="1" t="s">
        <v>738</v>
      </c>
      <c r="U337" s="1" t="s">
        <v>739</v>
      </c>
      <c r="V337" s="1" t="s">
        <v>740</v>
      </c>
      <c r="X337" s="1" t="str">
        <f aca="false">CONCATENATE(R337&amp;W337&amp;A337&amp;B337&amp;S337&amp;T337&amp;C337&amp;D337&amp;U337&amp;D337&amp;V337&amp;R337&amp;W337&amp;E337&amp;S337&amp;W337&amp;F337&amp;R337&amp;W337&amp;G337&amp;S337&amp;W337&amp;H337&amp;R337&amp;W337&amp;I337&amp;S337&amp;W337&amp;J337&amp;R337&amp;W337&amp;K337&amp;S337&amp;W337&amp;L337&amp;R337&amp;W337&amp;M337&amp;S337&amp;W337&amp;N337&amp;R337&amp;W337&amp;O337&amp;S337&amp;W337&amp;P337&amp;S337)</f>
        <v>|84-2|[[Ｐてんし&gt;てんし]]|85|130|115|55|60|95|540|110|21600|35136|12800|23616|</v>
      </c>
      <c r="AB337" s="0"/>
      <c r="AC337" s="0"/>
      <c r="AD337" s="0"/>
      <c r="AE337" s="0"/>
      <c r="AF337" s="0"/>
      <c r="AG337" s="0"/>
      <c r="AH337" s="0"/>
      <c r="AI337" s="0"/>
    </row>
    <row r="338" customFormat="false" ht="13.8" hidden="false" customHeight="false" outlineLevel="0" collapsed="false">
      <c r="A338" s="2" t="n">
        <v>84</v>
      </c>
      <c r="B338" s="2" t="s">
        <v>743</v>
      </c>
      <c r="C338" s="1" t="s">
        <v>742</v>
      </c>
      <c r="D338" s="1" t="s">
        <v>835</v>
      </c>
      <c r="E338" s="1" t="n">
        <v>120</v>
      </c>
      <c r="F338" s="1" t="n">
        <v>110</v>
      </c>
      <c r="G338" s="1" t="n">
        <v>155</v>
      </c>
      <c r="H338" s="1" t="n">
        <v>60</v>
      </c>
      <c r="I338" s="1" t="n">
        <v>50</v>
      </c>
      <c r="J338" s="1" t="n">
        <v>45</v>
      </c>
      <c r="K338" s="1" t="n">
        <f aca="false">E338+F338+G338+H338+I338+J338</f>
        <v>540</v>
      </c>
      <c r="L338" s="1" t="n">
        <v>110</v>
      </c>
      <c r="M338" s="1" t="n">
        <f aca="false">(E338+75)*(G338+20)</f>
        <v>34125</v>
      </c>
      <c r="N338" s="1" t="n">
        <f aca="false">(E338+107)*ROUNDDOWN(((G338+52)*1.1),0)</f>
        <v>51529</v>
      </c>
      <c r="O338" s="1" t="n">
        <f aca="false">(E338+75)*(I338+20)</f>
        <v>13650</v>
      </c>
      <c r="P338" s="1" t="n">
        <f aca="false">(E338+107)*ROUNDDOWN(((I338+52)*1.1),0)</f>
        <v>25424</v>
      </c>
      <c r="R338" s="1" t="s">
        <v>11</v>
      </c>
      <c r="S338" s="1" t="s">
        <v>11</v>
      </c>
      <c r="T338" s="1" t="s">
        <v>738</v>
      </c>
      <c r="U338" s="1" t="s">
        <v>739</v>
      </c>
      <c r="V338" s="1" t="s">
        <v>740</v>
      </c>
      <c r="X338" s="1" t="str">
        <f aca="false">CONCATENATE(R338&amp;W338&amp;A338&amp;B338&amp;S338&amp;T338&amp;C338&amp;D338&amp;U338&amp;D338&amp;V338&amp;R338&amp;W338&amp;E338&amp;S338&amp;W338&amp;F338&amp;R338&amp;W338&amp;G338&amp;S338&amp;W338&amp;H338&amp;R338&amp;W338&amp;I338&amp;S338&amp;W338&amp;J338&amp;R338&amp;W338&amp;K338&amp;S338&amp;W338&amp;L338&amp;R338&amp;W338&amp;M338&amp;S338&amp;W338&amp;N338&amp;R338&amp;W338&amp;O338&amp;S338&amp;W338&amp;P338&amp;S338)</f>
        <v>|84-3|[[Ｄてんし&gt;てんし]]|120|110|155|60|50|45|540|110|34125|51529|13650|25424|</v>
      </c>
      <c r="AB338" s="0"/>
      <c r="AC338" s="0"/>
      <c r="AD338" s="0"/>
      <c r="AE338" s="0"/>
      <c r="AF338" s="0"/>
      <c r="AG338" s="0"/>
      <c r="AH338" s="0"/>
      <c r="AI338" s="0"/>
    </row>
    <row r="339" customFormat="false" ht="13.8" hidden="false" customHeight="false" outlineLevel="0" collapsed="false">
      <c r="A339" s="2" t="n">
        <v>84</v>
      </c>
      <c r="B339" s="2" t="s">
        <v>745</v>
      </c>
      <c r="C339" s="1" t="s">
        <v>746</v>
      </c>
      <c r="D339" s="1" t="s">
        <v>835</v>
      </c>
      <c r="E339" s="1" t="n">
        <v>120</v>
      </c>
      <c r="F339" s="1" t="n">
        <v>60</v>
      </c>
      <c r="G339" s="1" t="n">
        <v>60</v>
      </c>
      <c r="H339" s="1" t="n">
        <v>120</v>
      </c>
      <c r="I339" s="1" t="n">
        <v>130</v>
      </c>
      <c r="J339" s="1" t="n">
        <v>50</v>
      </c>
      <c r="K339" s="1" t="n">
        <f aca="false">E339+F339+G339+H339+I339+J339</f>
        <v>540</v>
      </c>
      <c r="L339" s="1" t="n">
        <v>110</v>
      </c>
      <c r="M339" s="1" t="n">
        <f aca="false">(E339+75)*(G339+20)</f>
        <v>15600</v>
      </c>
      <c r="N339" s="1" t="n">
        <f aca="false">(E339+107)*ROUNDDOWN(((G339+52)*1.1),0)</f>
        <v>27921</v>
      </c>
      <c r="O339" s="1" t="n">
        <f aca="false">(E339+75)*(I339+20)</f>
        <v>29250</v>
      </c>
      <c r="P339" s="1" t="n">
        <f aca="false">(E339+107)*ROUNDDOWN(((I339+52)*1.1),0)</f>
        <v>45400</v>
      </c>
      <c r="R339" s="1" t="s">
        <v>11</v>
      </c>
      <c r="S339" s="1" t="s">
        <v>11</v>
      </c>
      <c r="T339" s="1" t="s">
        <v>738</v>
      </c>
      <c r="U339" s="1" t="s">
        <v>739</v>
      </c>
      <c r="V339" s="1" t="s">
        <v>740</v>
      </c>
      <c r="X339" s="1" t="str">
        <f aca="false">CONCATENATE(R339&amp;W339&amp;A339&amp;B339&amp;S339&amp;T339&amp;C339&amp;D339&amp;U339&amp;D339&amp;V339&amp;R339&amp;W339&amp;E339&amp;S339&amp;W339&amp;F339&amp;R339&amp;W339&amp;G339&amp;S339&amp;W339&amp;H339&amp;R339&amp;W339&amp;I339&amp;S339&amp;W339&amp;J339&amp;R339&amp;W339&amp;K339&amp;S339&amp;W339&amp;L339&amp;R339&amp;W339&amp;M339&amp;S339&amp;W339&amp;N339&amp;R339&amp;W339&amp;O339&amp;S339&amp;W339&amp;P339&amp;S339)</f>
        <v>|84-4|[[Ｅてんし&gt;てんし]]|120|60|60|120|130|50|540|110|15600|27921|29250|45400|</v>
      </c>
      <c r="AB339" s="0"/>
      <c r="AC339" s="0"/>
      <c r="AD339" s="0"/>
      <c r="AE339" s="0"/>
      <c r="AF339" s="0"/>
      <c r="AG339" s="0"/>
      <c r="AH339" s="0"/>
      <c r="AI339" s="0"/>
    </row>
    <row r="340" customFormat="false" ht="13.8" hidden="false" customHeight="false" outlineLevel="0" collapsed="false">
      <c r="A340" s="2" t="n">
        <v>85</v>
      </c>
      <c r="B340" s="2" t="s">
        <v>735</v>
      </c>
      <c r="C340" s="1" t="s">
        <v>736</v>
      </c>
      <c r="D340" s="1" t="s">
        <v>836</v>
      </c>
      <c r="E340" s="1" t="n">
        <v>60</v>
      </c>
      <c r="F340" s="1" t="n">
        <v>25</v>
      </c>
      <c r="G340" s="1" t="n">
        <v>70</v>
      </c>
      <c r="H340" s="1" t="n">
        <v>50</v>
      </c>
      <c r="I340" s="1" t="n">
        <v>70</v>
      </c>
      <c r="J340" s="1" t="n">
        <v>20</v>
      </c>
      <c r="K340" s="1" t="n">
        <f aca="false">E340+F340+G340+H340+I340+J340</f>
        <v>295</v>
      </c>
      <c r="L340" s="1" t="n">
        <v>80</v>
      </c>
      <c r="M340" s="1" t="n">
        <f aca="false">(E340+75)*(G340+20)</f>
        <v>12150</v>
      </c>
      <c r="N340" s="1" t="n">
        <f aca="false">(E340+107)*ROUNDDOWN(((G340+52)*1.1),0)</f>
        <v>22378</v>
      </c>
      <c r="O340" s="1" t="n">
        <f aca="false">(E340+75)*(I340+20)</f>
        <v>12150</v>
      </c>
      <c r="P340" s="1" t="n">
        <f aca="false">(E340+107)*ROUNDDOWN(((I340+52)*1.1),0)</f>
        <v>22378</v>
      </c>
      <c r="R340" s="1" t="s">
        <v>11</v>
      </c>
      <c r="S340" s="1" t="s">
        <v>11</v>
      </c>
      <c r="T340" s="1" t="s">
        <v>738</v>
      </c>
      <c r="U340" s="1" t="s">
        <v>739</v>
      </c>
      <c r="V340" s="1" t="s">
        <v>740</v>
      </c>
      <c r="X340" s="1" t="str">
        <f aca="false">CONCATENATE(R340&amp;W340&amp;A340&amp;B340&amp;S340&amp;T340&amp;C340&amp;D340&amp;U340&amp;D340&amp;V340&amp;R340&amp;W340&amp;E340&amp;S340&amp;W340&amp;F340&amp;R340&amp;W340&amp;G340&amp;S340&amp;W340&amp;H340&amp;R340&amp;W340&amp;I340&amp;S340&amp;W340&amp;J340&amp;R340&amp;W340&amp;K340&amp;S340&amp;W340&amp;L340&amp;R340&amp;W340&amp;M340&amp;S340&amp;W340&amp;N340&amp;R340&amp;W340&amp;O340&amp;S340&amp;W340&amp;P340&amp;S340)</f>
        <v>|85-1|[[Ｎキスメ&gt;キスメ]]|60|25|70|50|70|20|295|80|12150|22378|12150|22378|</v>
      </c>
      <c r="AB340" s="0"/>
      <c r="AC340" s="0"/>
      <c r="AD340" s="0"/>
      <c r="AE340" s="0"/>
      <c r="AF340" s="0"/>
      <c r="AG340" s="0"/>
      <c r="AH340" s="0"/>
      <c r="AI340" s="0"/>
    </row>
    <row r="341" customFormat="false" ht="13.8" hidden="false" customHeight="false" outlineLevel="0" collapsed="false">
      <c r="A341" s="2" t="n">
        <v>85</v>
      </c>
      <c r="B341" s="2" t="s">
        <v>741</v>
      </c>
      <c r="C341" s="1" t="s">
        <v>750</v>
      </c>
      <c r="D341" s="1" t="s">
        <v>836</v>
      </c>
      <c r="E341" s="1" t="n">
        <v>90</v>
      </c>
      <c r="F341" s="1" t="n">
        <v>65</v>
      </c>
      <c r="G341" s="1" t="n">
        <v>180</v>
      </c>
      <c r="H341" s="1" t="n">
        <v>90</v>
      </c>
      <c r="I341" s="1" t="n">
        <v>30</v>
      </c>
      <c r="J341" s="1" t="n">
        <v>20</v>
      </c>
      <c r="K341" s="1" t="n">
        <f aca="false">E341+F341+G341+H341+I341+J341</f>
        <v>475</v>
      </c>
      <c r="L341" s="1" t="n">
        <v>80</v>
      </c>
      <c r="M341" s="1" t="n">
        <f aca="false">(E341+75)*(G341+20)</f>
        <v>33000</v>
      </c>
      <c r="N341" s="1" t="n">
        <f aca="false">(E341+107)*ROUNDDOWN(((G341+52)*1.1),0)</f>
        <v>50235</v>
      </c>
      <c r="O341" s="1" t="n">
        <f aca="false">(E341+75)*(I341+20)</f>
        <v>8250</v>
      </c>
      <c r="P341" s="1" t="n">
        <f aca="false">(E341+107)*ROUNDDOWN(((I341+52)*1.1),0)</f>
        <v>17730</v>
      </c>
      <c r="R341" s="1" t="s">
        <v>11</v>
      </c>
      <c r="S341" s="1" t="s">
        <v>11</v>
      </c>
      <c r="T341" s="1" t="s">
        <v>738</v>
      </c>
      <c r="U341" s="1" t="s">
        <v>739</v>
      </c>
      <c r="V341" s="1" t="s">
        <v>740</v>
      </c>
      <c r="X341" s="1" t="str">
        <f aca="false">CONCATENATE(R341&amp;W341&amp;A341&amp;B341&amp;S341&amp;T341&amp;C341&amp;D341&amp;U341&amp;D341&amp;V341&amp;R341&amp;W341&amp;E341&amp;S341&amp;W341&amp;F341&amp;R341&amp;W341&amp;G341&amp;S341&amp;W341&amp;H341&amp;R341&amp;W341&amp;I341&amp;S341&amp;W341&amp;J341&amp;R341&amp;W341&amp;K341&amp;S341&amp;W341&amp;L341&amp;R341&amp;W341&amp;M341&amp;S341&amp;W341&amp;N341&amp;R341&amp;W341&amp;O341&amp;S341&amp;W341&amp;P341&amp;S341)</f>
        <v>|85-2|[[Ａキスメ&gt;キスメ]]|90|65|180|90|30|20|475|80|33000|50235|8250|17730|</v>
      </c>
      <c r="AB341" s="0"/>
      <c r="AC341" s="0"/>
      <c r="AD341" s="0"/>
      <c r="AE341" s="0"/>
      <c r="AF341" s="0"/>
      <c r="AG341" s="0"/>
      <c r="AH341" s="0"/>
      <c r="AI341" s="0"/>
    </row>
    <row r="342" customFormat="false" ht="13.8" hidden="false" customHeight="false" outlineLevel="0" collapsed="false">
      <c r="A342" s="2" t="n">
        <v>85</v>
      </c>
      <c r="B342" s="2" t="s">
        <v>743</v>
      </c>
      <c r="C342" s="1" t="s">
        <v>742</v>
      </c>
      <c r="D342" s="1" t="s">
        <v>836</v>
      </c>
      <c r="E342" s="1" t="n">
        <v>90</v>
      </c>
      <c r="F342" s="1" t="n">
        <v>65</v>
      </c>
      <c r="G342" s="1" t="n">
        <v>30</v>
      </c>
      <c r="H342" s="1" t="n">
        <v>90</v>
      </c>
      <c r="I342" s="1" t="n">
        <v>180</v>
      </c>
      <c r="J342" s="1" t="n">
        <v>20</v>
      </c>
      <c r="K342" s="1" t="n">
        <f aca="false">E342+F342+G342+H342+I342+J342</f>
        <v>475</v>
      </c>
      <c r="L342" s="1" t="n">
        <v>80</v>
      </c>
      <c r="M342" s="1" t="n">
        <f aca="false">(E342+75)*(G342+20)</f>
        <v>8250</v>
      </c>
      <c r="N342" s="1" t="n">
        <f aca="false">(E342+107)*ROUNDDOWN(((G342+52)*1.1),0)</f>
        <v>17730</v>
      </c>
      <c r="O342" s="1" t="n">
        <f aca="false">(E342+75)*(I342+20)</f>
        <v>33000</v>
      </c>
      <c r="P342" s="1" t="n">
        <f aca="false">(E342+107)*ROUNDDOWN(((I342+52)*1.1),0)</f>
        <v>50235</v>
      </c>
      <c r="R342" s="1" t="s">
        <v>11</v>
      </c>
      <c r="S342" s="1" t="s">
        <v>11</v>
      </c>
      <c r="T342" s="1" t="s">
        <v>738</v>
      </c>
      <c r="U342" s="1" t="s">
        <v>739</v>
      </c>
      <c r="V342" s="1" t="s">
        <v>740</v>
      </c>
      <c r="X342" s="1" t="str">
        <f aca="false">CONCATENATE(R342&amp;W342&amp;A342&amp;B342&amp;S342&amp;T342&amp;C342&amp;D342&amp;U342&amp;D342&amp;V342&amp;R342&amp;W342&amp;E342&amp;S342&amp;W342&amp;F342&amp;R342&amp;W342&amp;G342&amp;S342&amp;W342&amp;H342&amp;R342&amp;W342&amp;I342&amp;S342&amp;W342&amp;J342&amp;R342&amp;W342&amp;K342&amp;S342&amp;W342&amp;L342&amp;R342&amp;W342&amp;M342&amp;S342&amp;W342&amp;N342&amp;R342&amp;W342&amp;O342&amp;S342&amp;W342&amp;P342&amp;S342)</f>
        <v>|85-3|[[Ｄキスメ&gt;キスメ]]|90|65|30|90|180|20|475|80|8250|17730|33000|50235|</v>
      </c>
      <c r="AB342" s="0"/>
      <c r="AC342" s="0"/>
      <c r="AD342" s="0"/>
      <c r="AE342" s="0"/>
      <c r="AF342" s="0"/>
      <c r="AG342" s="0"/>
      <c r="AH342" s="0"/>
      <c r="AI342" s="0"/>
    </row>
    <row r="343" customFormat="false" ht="13.8" hidden="false" customHeight="false" outlineLevel="0" collapsed="false">
      <c r="A343" s="2" t="n">
        <v>85</v>
      </c>
      <c r="B343" s="2" t="s">
        <v>745</v>
      </c>
      <c r="C343" s="1" t="s">
        <v>746</v>
      </c>
      <c r="D343" s="1" t="s">
        <v>836</v>
      </c>
      <c r="E343" s="1" t="n">
        <v>90</v>
      </c>
      <c r="F343" s="1" t="n">
        <v>90</v>
      </c>
      <c r="G343" s="1" t="n">
        <v>110</v>
      </c>
      <c r="H343" s="1" t="n">
        <v>40</v>
      </c>
      <c r="I343" s="1" t="n">
        <v>100</v>
      </c>
      <c r="J343" s="1" t="n">
        <v>45</v>
      </c>
      <c r="K343" s="1" t="n">
        <f aca="false">E343+F343+G343+H343+I343+J343</f>
        <v>475</v>
      </c>
      <c r="L343" s="1" t="n">
        <v>80</v>
      </c>
      <c r="M343" s="1" t="n">
        <f aca="false">(E343+75)*(G343+20)</f>
        <v>21450</v>
      </c>
      <c r="N343" s="1" t="n">
        <f aca="false">(E343+107)*ROUNDDOWN(((G343+52)*1.1),0)</f>
        <v>35066</v>
      </c>
      <c r="O343" s="1" t="n">
        <f aca="false">(E343+75)*(I343+20)</f>
        <v>19800</v>
      </c>
      <c r="P343" s="1" t="n">
        <f aca="false">(E343+107)*ROUNDDOWN(((I343+52)*1.1),0)</f>
        <v>32899</v>
      </c>
      <c r="R343" s="1" t="s">
        <v>11</v>
      </c>
      <c r="S343" s="1" t="s">
        <v>11</v>
      </c>
      <c r="T343" s="1" t="s">
        <v>738</v>
      </c>
      <c r="U343" s="1" t="s">
        <v>739</v>
      </c>
      <c r="V343" s="1" t="s">
        <v>740</v>
      </c>
      <c r="X343" s="1" t="str">
        <f aca="false">CONCATENATE(R343&amp;W343&amp;A343&amp;B343&amp;S343&amp;T343&amp;C343&amp;D343&amp;U343&amp;D343&amp;V343&amp;R343&amp;W343&amp;E343&amp;S343&amp;W343&amp;F343&amp;R343&amp;W343&amp;G343&amp;S343&amp;W343&amp;H343&amp;R343&amp;W343&amp;I343&amp;S343&amp;W343&amp;J343&amp;R343&amp;W343&amp;K343&amp;S343&amp;W343&amp;L343&amp;R343&amp;W343&amp;M343&amp;S343&amp;W343&amp;N343&amp;R343&amp;W343&amp;O343&amp;S343&amp;W343&amp;P343&amp;S343)</f>
        <v>|85-4|[[Ｅキスメ&gt;キスメ]]|90|90|110|40|100|45|475|80|21450|35066|19800|32899|</v>
      </c>
      <c r="AB343" s="0"/>
      <c r="AC343" s="0"/>
      <c r="AD343" s="0"/>
      <c r="AE343" s="0"/>
      <c r="AF343" s="0"/>
      <c r="AG343" s="0"/>
      <c r="AH343" s="0"/>
      <c r="AI343" s="0"/>
    </row>
    <row r="344" customFormat="false" ht="13.8" hidden="false" customHeight="false" outlineLevel="0" collapsed="false">
      <c r="A344" s="2" t="n">
        <v>86</v>
      </c>
      <c r="B344" s="2" t="s">
        <v>735</v>
      </c>
      <c r="C344" s="1" t="s">
        <v>736</v>
      </c>
      <c r="D344" s="1" t="s">
        <v>837</v>
      </c>
      <c r="E344" s="1" t="n">
        <v>55</v>
      </c>
      <c r="F344" s="1" t="n">
        <v>40</v>
      </c>
      <c r="G344" s="1" t="n">
        <v>50</v>
      </c>
      <c r="H344" s="1" t="n">
        <v>55</v>
      </c>
      <c r="I344" s="1" t="n">
        <v>55</v>
      </c>
      <c r="J344" s="1" t="n">
        <v>45</v>
      </c>
      <c r="K344" s="1" t="n">
        <f aca="false">E344+F344+G344+H344+I344+J344</f>
        <v>300</v>
      </c>
      <c r="L344" s="1" t="n">
        <v>90</v>
      </c>
      <c r="M344" s="1" t="n">
        <f aca="false">(E344+75)*(G344+20)</f>
        <v>9100</v>
      </c>
      <c r="N344" s="1" t="n">
        <f aca="false">(E344+107)*ROUNDDOWN(((G344+52)*1.1),0)</f>
        <v>18144</v>
      </c>
      <c r="O344" s="1" t="n">
        <f aca="false">(E344+75)*(I344+20)</f>
        <v>9750</v>
      </c>
      <c r="P344" s="1" t="n">
        <f aca="false">(E344+107)*ROUNDDOWN(((I344+52)*1.1),0)</f>
        <v>18954</v>
      </c>
      <c r="R344" s="1" t="s">
        <v>11</v>
      </c>
      <c r="S344" s="1" t="s">
        <v>11</v>
      </c>
      <c r="T344" s="1" t="s">
        <v>738</v>
      </c>
      <c r="U344" s="1" t="s">
        <v>739</v>
      </c>
      <c r="V344" s="1" t="s">
        <v>740</v>
      </c>
      <c r="X344" s="1" t="str">
        <f aca="false">CONCATENATE(R344&amp;W344&amp;A344&amp;B344&amp;S344&amp;T344&amp;C344&amp;D344&amp;U344&amp;D344&amp;V344&amp;R344&amp;W344&amp;E344&amp;S344&amp;W344&amp;F344&amp;R344&amp;W344&amp;G344&amp;S344&amp;W344&amp;H344&amp;R344&amp;W344&amp;I344&amp;S344&amp;W344&amp;J344&amp;R344&amp;W344&amp;K344&amp;S344&amp;W344&amp;L344&amp;R344&amp;W344&amp;M344&amp;S344&amp;W344&amp;N344&amp;R344&amp;W344&amp;O344&amp;S344&amp;W344&amp;P344&amp;S344)</f>
        <v>|86-1|[[Ｎヤマメ&gt;ヤマメ]]|55|40|50|55|55|45|300|90|9100|18144|9750|18954|</v>
      </c>
      <c r="AB344" s="0"/>
      <c r="AC344" s="0"/>
      <c r="AD344" s="0"/>
      <c r="AE344" s="0"/>
      <c r="AF344" s="0"/>
      <c r="AG344" s="0"/>
      <c r="AH344" s="0"/>
      <c r="AI344" s="0"/>
    </row>
    <row r="345" customFormat="false" ht="13.8" hidden="false" customHeight="false" outlineLevel="0" collapsed="false">
      <c r="A345" s="2" t="n">
        <v>86</v>
      </c>
      <c r="B345" s="2" t="s">
        <v>741</v>
      </c>
      <c r="C345" s="1" t="s">
        <v>744</v>
      </c>
      <c r="D345" s="1" t="s">
        <v>837</v>
      </c>
      <c r="E345" s="1" t="n">
        <v>90</v>
      </c>
      <c r="F345" s="1" t="n">
        <v>40</v>
      </c>
      <c r="G345" s="1" t="n">
        <v>85</v>
      </c>
      <c r="H345" s="1" t="n">
        <v>120</v>
      </c>
      <c r="I345" s="1" t="n">
        <v>80</v>
      </c>
      <c r="J345" s="1" t="n">
        <v>70</v>
      </c>
      <c r="K345" s="1" t="n">
        <f aca="false">E345+F345+G345+H345+I345+J345</f>
        <v>485</v>
      </c>
      <c r="L345" s="1" t="n">
        <v>90</v>
      </c>
      <c r="M345" s="1" t="n">
        <f aca="false">(E345+75)*(G345+20)</f>
        <v>17325</v>
      </c>
      <c r="N345" s="1" t="n">
        <f aca="false">(E345+107)*ROUNDDOWN(((G345+52)*1.1),0)</f>
        <v>29550</v>
      </c>
      <c r="O345" s="1" t="n">
        <f aca="false">(E345+75)*(I345+20)</f>
        <v>16500</v>
      </c>
      <c r="P345" s="1" t="n">
        <f aca="false">(E345+107)*ROUNDDOWN(((I345+52)*1.1),0)</f>
        <v>28565</v>
      </c>
      <c r="R345" s="1" t="s">
        <v>11</v>
      </c>
      <c r="S345" s="1" t="s">
        <v>11</v>
      </c>
      <c r="T345" s="1" t="s">
        <v>738</v>
      </c>
      <c r="U345" s="1" t="s">
        <v>739</v>
      </c>
      <c r="V345" s="1" t="s">
        <v>740</v>
      </c>
      <c r="X345" s="1" t="str">
        <f aca="false">CONCATENATE(R345&amp;W345&amp;A345&amp;B345&amp;S345&amp;T345&amp;C345&amp;D345&amp;U345&amp;D345&amp;V345&amp;R345&amp;W345&amp;E345&amp;S345&amp;W345&amp;F345&amp;R345&amp;W345&amp;G345&amp;S345&amp;W345&amp;H345&amp;R345&amp;W345&amp;I345&amp;S345&amp;W345&amp;J345&amp;R345&amp;W345&amp;K345&amp;S345&amp;W345&amp;L345&amp;R345&amp;W345&amp;M345&amp;S345&amp;W345&amp;N345&amp;R345&amp;W345&amp;O345&amp;S345&amp;W345&amp;P345&amp;S345)</f>
        <v>|86-2|[[Ｐヤマメ&gt;ヤマメ]]|90|40|85|120|80|70|485|90|17325|29550|16500|28565|</v>
      </c>
      <c r="AB345" s="0"/>
      <c r="AC345" s="0"/>
      <c r="AD345" s="0"/>
      <c r="AE345" s="0"/>
      <c r="AF345" s="0"/>
      <c r="AG345" s="0"/>
      <c r="AH345" s="0"/>
      <c r="AI345" s="0"/>
    </row>
    <row r="346" customFormat="false" ht="13.8" hidden="false" customHeight="false" outlineLevel="0" collapsed="false">
      <c r="A346" s="2" t="n">
        <v>86</v>
      </c>
      <c r="B346" s="2" t="s">
        <v>743</v>
      </c>
      <c r="C346" s="1" t="s">
        <v>750</v>
      </c>
      <c r="D346" s="1" t="s">
        <v>837</v>
      </c>
      <c r="E346" s="1" t="n">
        <v>85</v>
      </c>
      <c r="F346" s="1" t="n">
        <v>125</v>
      </c>
      <c r="G346" s="1" t="n">
        <v>70</v>
      </c>
      <c r="H346" s="1" t="n">
        <v>40</v>
      </c>
      <c r="I346" s="1" t="n">
        <v>70</v>
      </c>
      <c r="J346" s="1" t="n">
        <v>95</v>
      </c>
      <c r="K346" s="1" t="n">
        <f aca="false">E346+F346+G346+H346+I346+J346</f>
        <v>485</v>
      </c>
      <c r="L346" s="1" t="n">
        <v>90</v>
      </c>
      <c r="M346" s="1" t="n">
        <f aca="false">(E346+75)*(G346+20)</f>
        <v>14400</v>
      </c>
      <c r="N346" s="1" t="n">
        <f aca="false">(E346+107)*ROUNDDOWN(((G346+52)*1.1),0)</f>
        <v>25728</v>
      </c>
      <c r="O346" s="1" t="n">
        <f aca="false">(E346+75)*(I346+20)</f>
        <v>14400</v>
      </c>
      <c r="P346" s="1" t="n">
        <f aca="false">(E346+107)*ROUNDDOWN(((I346+52)*1.1),0)</f>
        <v>25728</v>
      </c>
      <c r="R346" s="1" t="s">
        <v>11</v>
      </c>
      <c r="S346" s="1" t="s">
        <v>11</v>
      </c>
      <c r="T346" s="1" t="s">
        <v>738</v>
      </c>
      <c r="U346" s="1" t="s">
        <v>739</v>
      </c>
      <c r="V346" s="1" t="s">
        <v>740</v>
      </c>
      <c r="X346" s="1" t="str">
        <f aca="false">CONCATENATE(R346&amp;W346&amp;A346&amp;B346&amp;S346&amp;T346&amp;C346&amp;D346&amp;U346&amp;D346&amp;V346&amp;R346&amp;W346&amp;E346&amp;S346&amp;W346&amp;F346&amp;R346&amp;W346&amp;G346&amp;S346&amp;W346&amp;H346&amp;R346&amp;W346&amp;I346&amp;S346&amp;W346&amp;J346&amp;R346&amp;W346&amp;K346&amp;S346&amp;W346&amp;L346&amp;R346&amp;W346&amp;M346&amp;S346&amp;W346&amp;N346&amp;R346&amp;W346&amp;O346&amp;S346&amp;W346&amp;P346&amp;S346)</f>
        <v>|86-3|[[Ａヤマメ&gt;ヤマメ]]|85|125|70|40|70|95|485|90|14400|25728|14400|25728|</v>
      </c>
      <c r="AB346" s="0"/>
      <c r="AC346" s="0"/>
      <c r="AD346" s="0"/>
      <c r="AE346" s="0"/>
      <c r="AF346" s="0"/>
      <c r="AG346" s="0"/>
      <c r="AH346" s="0"/>
      <c r="AI346" s="0"/>
    </row>
    <row r="347" customFormat="false" ht="13.8" hidden="false" customHeight="false" outlineLevel="0" collapsed="false">
      <c r="A347" s="2" t="n">
        <v>86</v>
      </c>
      <c r="B347" s="2" t="s">
        <v>745</v>
      </c>
      <c r="C347" s="1" t="s">
        <v>746</v>
      </c>
      <c r="D347" s="1" t="s">
        <v>837</v>
      </c>
      <c r="E347" s="1" t="n">
        <v>70</v>
      </c>
      <c r="F347" s="1" t="n">
        <v>40</v>
      </c>
      <c r="G347" s="1" t="n">
        <v>105</v>
      </c>
      <c r="H347" s="1" t="n">
        <v>90</v>
      </c>
      <c r="I347" s="1" t="n">
        <v>145</v>
      </c>
      <c r="J347" s="1" t="n">
        <v>35</v>
      </c>
      <c r="K347" s="1" t="n">
        <f aca="false">E347+F347+G347+H347+I347+J347</f>
        <v>485</v>
      </c>
      <c r="L347" s="1" t="n">
        <v>90</v>
      </c>
      <c r="M347" s="1" t="n">
        <f aca="false">(E347+75)*(G347+20)</f>
        <v>18125</v>
      </c>
      <c r="N347" s="1" t="n">
        <f aca="false">(E347+107)*ROUNDDOWN(((G347+52)*1.1),0)</f>
        <v>30444</v>
      </c>
      <c r="O347" s="1" t="n">
        <f aca="false">(E347+75)*(I347+20)</f>
        <v>23925</v>
      </c>
      <c r="P347" s="1" t="n">
        <f aca="false">(E347+107)*ROUNDDOWN(((I347+52)*1.1),0)</f>
        <v>38232</v>
      </c>
      <c r="R347" s="1" t="s">
        <v>11</v>
      </c>
      <c r="S347" s="1" t="s">
        <v>11</v>
      </c>
      <c r="T347" s="1" t="s">
        <v>738</v>
      </c>
      <c r="U347" s="1" t="s">
        <v>739</v>
      </c>
      <c r="V347" s="1" t="s">
        <v>740</v>
      </c>
      <c r="X347" s="1" t="str">
        <f aca="false">CONCATENATE(R347&amp;W347&amp;A347&amp;B347&amp;S347&amp;T347&amp;C347&amp;D347&amp;U347&amp;D347&amp;V347&amp;R347&amp;W347&amp;E347&amp;S347&amp;W347&amp;F347&amp;R347&amp;W347&amp;G347&amp;S347&amp;W347&amp;H347&amp;R347&amp;W347&amp;I347&amp;S347&amp;W347&amp;J347&amp;R347&amp;W347&amp;K347&amp;S347&amp;W347&amp;L347&amp;R347&amp;W347&amp;M347&amp;S347&amp;W347&amp;N347&amp;R347&amp;W347&amp;O347&amp;S347&amp;W347&amp;P347&amp;S347)</f>
        <v>|86-4|[[Ｅヤマメ&gt;ヤマメ]]|70|40|105|90|145|35|485|90|18125|30444|23925|38232|</v>
      </c>
      <c r="AB347" s="0"/>
      <c r="AC347" s="0"/>
      <c r="AD347" s="0"/>
      <c r="AE347" s="0"/>
      <c r="AF347" s="0"/>
      <c r="AG347" s="0"/>
      <c r="AH347" s="0"/>
      <c r="AI347" s="0"/>
    </row>
    <row r="348" customFormat="false" ht="13.8" hidden="false" customHeight="false" outlineLevel="0" collapsed="false">
      <c r="A348" s="2" t="n">
        <v>87</v>
      </c>
      <c r="B348" s="2" t="s">
        <v>735</v>
      </c>
      <c r="C348" s="1" t="s">
        <v>736</v>
      </c>
      <c r="D348" s="1" t="s">
        <v>838</v>
      </c>
      <c r="E348" s="1" t="n">
        <v>30</v>
      </c>
      <c r="F348" s="1" t="n">
        <v>60</v>
      </c>
      <c r="G348" s="1" t="n">
        <v>75</v>
      </c>
      <c r="H348" s="1" t="n">
        <v>30</v>
      </c>
      <c r="I348" s="1" t="n">
        <v>70</v>
      </c>
      <c r="J348" s="1" t="n">
        <v>35</v>
      </c>
      <c r="K348" s="1" t="n">
        <f aca="false">E348+F348+G348+H348+I348+J348</f>
        <v>300</v>
      </c>
      <c r="L348" s="1" t="n">
        <v>90</v>
      </c>
      <c r="M348" s="1" t="n">
        <f aca="false">(E348+75)*(G348+20)</f>
        <v>9975</v>
      </c>
      <c r="N348" s="1" t="n">
        <f aca="false">(E348+107)*ROUNDDOWN(((G348+52)*1.1),0)</f>
        <v>19043</v>
      </c>
      <c r="O348" s="1" t="n">
        <f aca="false">(E348+75)*(I348+20)</f>
        <v>9450</v>
      </c>
      <c r="P348" s="1" t="n">
        <f aca="false">(E348+107)*ROUNDDOWN(((I348+52)*1.1),0)</f>
        <v>18358</v>
      </c>
      <c r="R348" s="1" t="s">
        <v>11</v>
      </c>
      <c r="S348" s="1" t="s">
        <v>11</v>
      </c>
      <c r="T348" s="1" t="s">
        <v>738</v>
      </c>
      <c r="U348" s="1" t="s">
        <v>739</v>
      </c>
      <c r="V348" s="1" t="s">
        <v>740</v>
      </c>
      <c r="X348" s="1" t="str">
        <f aca="false">CONCATENATE(R348&amp;W348&amp;A348&amp;B348&amp;S348&amp;T348&amp;C348&amp;D348&amp;U348&amp;D348&amp;V348&amp;R348&amp;W348&amp;E348&amp;S348&amp;W348&amp;F348&amp;R348&amp;W348&amp;G348&amp;S348&amp;W348&amp;H348&amp;R348&amp;W348&amp;I348&amp;S348&amp;W348&amp;J348&amp;R348&amp;W348&amp;K348&amp;S348&amp;W348&amp;L348&amp;R348&amp;W348&amp;M348&amp;S348&amp;W348&amp;N348&amp;R348&amp;W348&amp;O348&amp;S348&amp;W348&amp;P348&amp;S348)</f>
        <v>|87-1|[[Ｎパルスィ&gt;パルスィ]]|30|60|75|30|70|35|300|90|9975|19043|9450|18358|</v>
      </c>
      <c r="AB348" s="0"/>
      <c r="AC348" s="0"/>
      <c r="AD348" s="0"/>
      <c r="AE348" s="0"/>
      <c r="AF348" s="0"/>
      <c r="AG348" s="0"/>
      <c r="AH348" s="0"/>
      <c r="AI348" s="0"/>
    </row>
    <row r="349" customFormat="false" ht="13.8" hidden="false" customHeight="false" outlineLevel="0" collapsed="false">
      <c r="A349" s="2" t="n">
        <v>87</v>
      </c>
      <c r="B349" s="2" t="s">
        <v>741</v>
      </c>
      <c r="C349" s="1" t="s">
        <v>742</v>
      </c>
      <c r="D349" s="1" t="s">
        <v>838</v>
      </c>
      <c r="E349" s="1" t="n">
        <v>65</v>
      </c>
      <c r="F349" s="1" t="n">
        <v>100</v>
      </c>
      <c r="G349" s="1" t="n">
        <v>120</v>
      </c>
      <c r="H349" s="1" t="n">
        <v>50</v>
      </c>
      <c r="I349" s="1" t="n">
        <v>110</v>
      </c>
      <c r="J349" s="1" t="n">
        <v>50</v>
      </c>
      <c r="K349" s="1" t="n">
        <f aca="false">E349+F349+G349+H349+I349+J349</f>
        <v>495</v>
      </c>
      <c r="L349" s="1" t="n">
        <v>90</v>
      </c>
      <c r="M349" s="1" t="n">
        <f aca="false">(E349+75)*(G349+20)</f>
        <v>19600</v>
      </c>
      <c r="N349" s="1" t="n">
        <f aca="false">(E349+107)*ROUNDDOWN(((G349+52)*1.1),0)</f>
        <v>32508</v>
      </c>
      <c r="O349" s="1" t="n">
        <f aca="false">(E349+75)*(I349+20)</f>
        <v>18200</v>
      </c>
      <c r="P349" s="1" t="n">
        <f aca="false">(E349+107)*ROUNDDOWN(((I349+52)*1.1),0)</f>
        <v>30616</v>
      </c>
      <c r="R349" s="1" t="s">
        <v>11</v>
      </c>
      <c r="S349" s="1" t="s">
        <v>11</v>
      </c>
      <c r="T349" s="1" t="s">
        <v>738</v>
      </c>
      <c r="U349" s="1" t="s">
        <v>739</v>
      </c>
      <c r="V349" s="1" t="s">
        <v>740</v>
      </c>
      <c r="X349" s="1" t="str">
        <f aca="false">CONCATENATE(R349&amp;W349&amp;A349&amp;B349&amp;S349&amp;T349&amp;C349&amp;D349&amp;U349&amp;D349&amp;V349&amp;R349&amp;W349&amp;E349&amp;S349&amp;W349&amp;F349&amp;R349&amp;W349&amp;G349&amp;S349&amp;W349&amp;H349&amp;R349&amp;W349&amp;I349&amp;S349&amp;W349&amp;J349&amp;R349&amp;W349&amp;K349&amp;S349&amp;W349&amp;L349&amp;R349&amp;W349&amp;M349&amp;S349&amp;W349&amp;N349&amp;R349&amp;W349&amp;O349&amp;S349&amp;W349&amp;P349&amp;S349)</f>
        <v>|87-2|[[Ｄパルスィ&gt;パルスィ]]|65|100|120|50|110|50|495|90|19600|32508|18200|30616|</v>
      </c>
      <c r="AB349" s="0"/>
      <c r="AC349" s="0"/>
      <c r="AD349" s="0"/>
      <c r="AE349" s="0"/>
      <c r="AF349" s="0"/>
      <c r="AG349" s="0"/>
      <c r="AH349" s="0"/>
      <c r="AI349" s="0"/>
    </row>
    <row r="350" customFormat="false" ht="13.8" hidden="false" customHeight="false" outlineLevel="0" collapsed="false">
      <c r="A350" s="2" t="n">
        <v>87</v>
      </c>
      <c r="B350" s="2" t="s">
        <v>743</v>
      </c>
      <c r="C350" s="1" t="s">
        <v>750</v>
      </c>
      <c r="D350" s="1" t="s">
        <v>838</v>
      </c>
      <c r="E350" s="1" t="n">
        <v>75</v>
      </c>
      <c r="F350" s="1" t="n">
        <v>110</v>
      </c>
      <c r="G350" s="1" t="n">
        <v>65</v>
      </c>
      <c r="H350" s="1" t="n">
        <v>50</v>
      </c>
      <c r="I350" s="1" t="n">
        <v>75</v>
      </c>
      <c r="J350" s="1" t="n">
        <v>120</v>
      </c>
      <c r="K350" s="1" t="n">
        <f aca="false">E350+F350+G350+H350+I350+J350</f>
        <v>495</v>
      </c>
      <c r="L350" s="1" t="n">
        <v>90</v>
      </c>
      <c r="M350" s="1" t="n">
        <f aca="false">(E350+75)*(G350+20)</f>
        <v>12750</v>
      </c>
      <c r="N350" s="1" t="n">
        <f aca="false">(E350+107)*ROUNDDOWN(((G350+52)*1.1),0)</f>
        <v>23296</v>
      </c>
      <c r="O350" s="1" t="n">
        <f aca="false">(E350+75)*(I350+20)</f>
        <v>14250</v>
      </c>
      <c r="P350" s="1" t="n">
        <f aca="false">(E350+107)*ROUNDDOWN(((I350+52)*1.1),0)</f>
        <v>25298</v>
      </c>
      <c r="R350" s="1" t="s">
        <v>11</v>
      </c>
      <c r="S350" s="1" t="s">
        <v>11</v>
      </c>
      <c r="T350" s="1" t="s">
        <v>738</v>
      </c>
      <c r="U350" s="1" t="s">
        <v>739</v>
      </c>
      <c r="V350" s="1" t="s">
        <v>740</v>
      </c>
      <c r="X350" s="1" t="str">
        <f aca="false">CONCATENATE(R350&amp;W350&amp;A350&amp;B350&amp;S350&amp;T350&amp;C350&amp;D350&amp;U350&amp;D350&amp;V350&amp;R350&amp;W350&amp;E350&amp;S350&amp;W350&amp;F350&amp;R350&amp;W350&amp;G350&amp;S350&amp;W350&amp;H350&amp;R350&amp;W350&amp;I350&amp;S350&amp;W350&amp;J350&amp;R350&amp;W350&amp;K350&amp;S350&amp;W350&amp;L350&amp;R350&amp;W350&amp;M350&amp;S350&amp;W350&amp;N350&amp;R350&amp;W350&amp;O350&amp;S350&amp;W350&amp;P350&amp;S350)</f>
        <v>|87-3|[[Ａパルスィ&gt;パルスィ]]|75|110|65|50|75|120|495|90|12750|23296|14250|25298|</v>
      </c>
      <c r="AB350" s="0"/>
      <c r="AC350" s="0"/>
      <c r="AD350" s="0"/>
      <c r="AE350" s="0"/>
      <c r="AF350" s="0"/>
      <c r="AG350" s="0"/>
      <c r="AH350" s="0"/>
      <c r="AI350" s="0"/>
    </row>
    <row r="351" customFormat="false" ht="13.8" hidden="false" customHeight="false" outlineLevel="0" collapsed="false">
      <c r="A351" s="2" t="n">
        <v>87</v>
      </c>
      <c r="B351" s="2" t="s">
        <v>745</v>
      </c>
      <c r="C351" s="1" t="s">
        <v>746</v>
      </c>
      <c r="D351" s="1" t="s">
        <v>838</v>
      </c>
      <c r="E351" s="1" t="n">
        <v>70</v>
      </c>
      <c r="F351" s="1" t="n">
        <v>60</v>
      </c>
      <c r="G351" s="1" t="n">
        <v>90</v>
      </c>
      <c r="H351" s="1" t="n">
        <v>100</v>
      </c>
      <c r="I351" s="1" t="n">
        <v>110</v>
      </c>
      <c r="J351" s="1" t="n">
        <v>65</v>
      </c>
      <c r="K351" s="1" t="n">
        <f aca="false">E351+F351+G351+H351+I351+J351</f>
        <v>495</v>
      </c>
      <c r="L351" s="1" t="n">
        <v>90</v>
      </c>
      <c r="M351" s="1" t="n">
        <f aca="false">(E351+75)*(G351+20)</f>
        <v>15950</v>
      </c>
      <c r="N351" s="1" t="n">
        <f aca="false">(E351+107)*ROUNDDOWN(((G351+52)*1.1),0)</f>
        <v>27612</v>
      </c>
      <c r="O351" s="1" t="n">
        <f aca="false">(E351+75)*(I351+20)</f>
        <v>18850</v>
      </c>
      <c r="P351" s="1" t="n">
        <f aca="false">(E351+107)*ROUNDDOWN(((I351+52)*1.1),0)</f>
        <v>31506</v>
      </c>
      <c r="R351" s="1" t="s">
        <v>11</v>
      </c>
      <c r="S351" s="1" t="s">
        <v>11</v>
      </c>
      <c r="T351" s="1" t="s">
        <v>738</v>
      </c>
      <c r="U351" s="1" t="s">
        <v>739</v>
      </c>
      <c r="V351" s="1" t="s">
        <v>740</v>
      </c>
      <c r="X351" s="1" t="str">
        <f aca="false">CONCATENATE(R351&amp;W351&amp;A351&amp;B351&amp;S351&amp;T351&amp;C351&amp;D351&amp;U351&amp;D351&amp;V351&amp;R351&amp;W351&amp;E351&amp;S351&amp;W351&amp;F351&amp;R351&amp;W351&amp;G351&amp;S351&amp;W351&amp;H351&amp;R351&amp;W351&amp;I351&amp;S351&amp;W351&amp;J351&amp;R351&amp;W351&amp;K351&amp;S351&amp;W351&amp;L351&amp;R351&amp;W351&amp;M351&amp;S351&amp;W351&amp;N351&amp;R351&amp;W351&amp;O351&amp;S351&amp;W351&amp;P351&amp;S351)</f>
        <v>|87-4|[[Ｅパルスィ&gt;パルスィ]]|70|60|90|100|110|65|495|90|15950|27612|18850|31506|</v>
      </c>
      <c r="AB351" s="0"/>
      <c r="AC351" s="0"/>
      <c r="AD351" s="0"/>
      <c r="AE351" s="0"/>
      <c r="AF351" s="0"/>
      <c r="AG351" s="0"/>
      <c r="AH351" s="0"/>
      <c r="AI351" s="0"/>
    </row>
    <row r="352" customFormat="false" ht="13.8" hidden="false" customHeight="false" outlineLevel="0" collapsed="false">
      <c r="A352" s="2" t="n">
        <v>88</v>
      </c>
      <c r="B352" s="2" t="s">
        <v>735</v>
      </c>
      <c r="C352" s="1" t="s">
        <v>736</v>
      </c>
      <c r="D352" s="1" t="s">
        <v>839</v>
      </c>
      <c r="E352" s="1" t="n">
        <v>65</v>
      </c>
      <c r="F352" s="1" t="n">
        <v>80</v>
      </c>
      <c r="G352" s="1" t="n">
        <v>45</v>
      </c>
      <c r="H352" s="1" t="n">
        <v>50</v>
      </c>
      <c r="I352" s="1" t="n">
        <v>40</v>
      </c>
      <c r="J352" s="1" t="n">
        <v>45</v>
      </c>
      <c r="K352" s="1" t="n">
        <f aca="false">E352+F352+G352+H352+I352+J352</f>
        <v>325</v>
      </c>
      <c r="L352" s="1" t="n">
        <v>120</v>
      </c>
      <c r="M352" s="1" t="n">
        <f aca="false">(E352+75)*(G352+20)</f>
        <v>9100</v>
      </c>
      <c r="N352" s="1" t="n">
        <f aca="false">(E352+107)*ROUNDDOWN(((G352+52)*1.1),0)</f>
        <v>18232</v>
      </c>
      <c r="O352" s="1" t="n">
        <f aca="false">(E352+75)*(I352+20)</f>
        <v>8400</v>
      </c>
      <c r="P352" s="1" t="n">
        <f aca="false">(E352+107)*ROUNDDOWN(((I352+52)*1.1),0)</f>
        <v>17372</v>
      </c>
      <c r="R352" s="1" t="s">
        <v>11</v>
      </c>
      <c r="S352" s="1" t="s">
        <v>11</v>
      </c>
      <c r="T352" s="1" t="s">
        <v>738</v>
      </c>
      <c r="U352" s="1" t="s">
        <v>739</v>
      </c>
      <c r="V352" s="1" t="s">
        <v>740</v>
      </c>
      <c r="X352" s="1" t="str">
        <f aca="false">CONCATENATE(R352&amp;W352&amp;A352&amp;B352&amp;S352&amp;T352&amp;C352&amp;D352&amp;U352&amp;D352&amp;V352&amp;R352&amp;W352&amp;E352&amp;S352&amp;W352&amp;F352&amp;R352&amp;W352&amp;G352&amp;S352&amp;W352&amp;H352&amp;R352&amp;W352&amp;I352&amp;S352&amp;W352&amp;J352&amp;R352&amp;W352&amp;K352&amp;S352&amp;W352&amp;L352&amp;R352&amp;W352&amp;M352&amp;S352&amp;W352&amp;N352&amp;R352&amp;W352&amp;O352&amp;S352&amp;W352&amp;P352&amp;S352)</f>
        <v>|88-1|[[Ｎゆうぎ&gt;ゆうぎ]]|65|80|45|50|40|45|325|120|9100|18232|8400|17372|</v>
      </c>
      <c r="AB352" s="0"/>
      <c r="AC352" s="0"/>
      <c r="AD352" s="0"/>
      <c r="AE352" s="0"/>
      <c r="AF352" s="0"/>
      <c r="AG352" s="0"/>
      <c r="AH352" s="0"/>
      <c r="AI352" s="0"/>
    </row>
    <row r="353" customFormat="false" ht="13.8" hidden="false" customHeight="false" outlineLevel="0" collapsed="false">
      <c r="A353" s="2" t="n">
        <v>88</v>
      </c>
      <c r="B353" s="2" t="s">
        <v>741</v>
      </c>
      <c r="C353" s="1" t="s">
        <v>744</v>
      </c>
      <c r="D353" s="1" t="s">
        <v>839</v>
      </c>
      <c r="E353" s="1" t="n">
        <v>95</v>
      </c>
      <c r="F353" s="1" t="n">
        <v>165</v>
      </c>
      <c r="G353" s="1" t="n">
        <v>70</v>
      </c>
      <c r="H353" s="1" t="n">
        <v>85</v>
      </c>
      <c r="I353" s="1" t="n">
        <v>65</v>
      </c>
      <c r="J353" s="1" t="n">
        <v>60</v>
      </c>
      <c r="K353" s="1" t="n">
        <f aca="false">E353+F353+G353+H353+I353+J353</f>
        <v>540</v>
      </c>
      <c r="L353" s="1" t="n">
        <v>120</v>
      </c>
      <c r="M353" s="1" t="n">
        <f aca="false">(E353+75)*(G353+20)</f>
        <v>15300</v>
      </c>
      <c r="N353" s="1" t="n">
        <f aca="false">(E353+107)*ROUNDDOWN(((G353+52)*1.1),0)</f>
        <v>27068</v>
      </c>
      <c r="O353" s="1" t="n">
        <f aca="false">(E353+75)*(I353+20)</f>
        <v>14450</v>
      </c>
      <c r="P353" s="1" t="n">
        <f aca="false">(E353+107)*ROUNDDOWN(((I353+52)*1.1),0)</f>
        <v>25856</v>
      </c>
      <c r="R353" s="1" t="s">
        <v>11</v>
      </c>
      <c r="S353" s="1" t="s">
        <v>11</v>
      </c>
      <c r="T353" s="1" t="s">
        <v>738</v>
      </c>
      <c r="U353" s="1" t="s">
        <v>739</v>
      </c>
      <c r="V353" s="1" t="s">
        <v>740</v>
      </c>
      <c r="X353" s="1" t="str">
        <f aca="false">CONCATENATE(R353&amp;W353&amp;A353&amp;B353&amp;S353&amp;T353&amp;C353&amp;D353&amp;U353&amp;D353&amp;V353&amp;R353&amp;W353&amp;E353&amp;S353&amp;W353&amp;F353&amp;R353&amp;W353&amp;G353&amp;S353&amp;W353&amp;H353&amp;R353&amp;W353&amp;I353&amp;S353&amp;W353&amp;J353&amp;R353&amp;W353&amp;K353&amp;S353&amp;W353&amp;L353&amp;R353&amp;W353&amp;M353&amp;S353&amp;W353&amp;N353&amp;R353&amp;W353&amp;O353&amp;S353&amp;W353&amp;P353&amp;S353)</f>
        <v>|88-2|[[Ｐゆうぎ&gt;ゆうぎ]]|95|165|70|85|65|60|540|120|15300|27068|14450|25856|</v>
      </c>
      <c r="AB353" s="0"/>
      <c r="AC353" s="0"/>
      <c r="AD353" s="0"/>
      <c r="AE353" s="0"/>
      <c r="AF353" s="0"/>
      <c r="AG353" s="0"/>
      <c r="AH353" s="0"/>
      <c r="AI353" s="0"/>
    </row>
    <row r="354" customFormat="false" ht="13.8" hidden="false" customHeight="false" outlineLevel="0" collapsed="false">
      <c r="A354" s="2" t="n">
        <v>88</v>
      </c>
      <c r="B354" s="2" t="s">
        <v>743</v>
      </c>
      <c r="C354" s="1" t="s">
        <v>748</v>
      </c>
      <c r="D354" s="1" t="s">
        <v>839</v>
      </c>
      <c r="E354" s="1" t="n">
        <v>80</v>
      </c>
      <c r="F354" s="1" t="n">
        <v>130</v>
      </c>
      <c r="G354" s="1" t="n">
        <v>75</v>
      </c>
      <c r="H354" s="1" t="n">
        <v>80</v>
      </c>
      <c r="I354" s="1" t="n">
        <v>95</v>
      </c>
      <c r="J354" s="1" t="n">
        <v>80</v>
      </c>
      <c r="K354" s="1" t="n">
        <f aca="false">E354+F354+G354+H354+I354+J354</f>
        <v>540</v>
      </c>
      <c r="L354" s="1" t="n">
        <v>120</v>
      </c>
      <c r="M354" s="1" t="n">
        <f aca="false">(E354+75)*(G354+20)</f>
        <v>14725</v>
      </c>
      <c r="N354" s="1" t="n">
        <f aca="false">(E354+107)*ROUNDDOWN(((G354+52)*1.1),0)</f>
        <v>25993</v>
      </c>
      <c r="O354" s="1" t="n">
        <f aca="false">(E354+75)*(I354+20)</f>
        <v>17825</v>
      </c>
      <c r="P354" s="1" t="n">
        <f aca="false">(E354+107)*ROUNDDOWN(((I354+52)*1.1),0)</f>
        <v>30107</v>
      </c>
      <c r="R354" s="1" t="s">
        <v>11</v>
      </c>
      <c r="S354" s="1" t="s">
        <v>11</v>
      </c>
      <c r="T354" s="1" t="s">
        <v>738</v>
      </c>
      <c r="U354" s="1" t="s">
        <v>739</v>
      </c>
      <c r="V354" s="1" t="s">
        <v>740</v>
      </c>
      <c r="X354" s="1" t="str">
        <f aca="false">CONCATENATE(R354&amp;W354&amp;A354&amp;B354&amp;S354&amp;T354&amp;C354&amp;D354&amp;U354&amp;D354&amp;V354&amp;R354&amp;W354&amp;E354&amp;S354&amp;W354&amp;F354&amp;R354&amp;W354&amp;G354&amp;S354&amp;W354&amp;H354&amp;R354&amp;W354&amp;I354&amp;S354&amp;W354&amp;J354&amp;R354&amp;W354&amp;K354&amp;S354&amp;W354&amp;L354&amp;R354&amp;W354&amp;M354&amp;S354&amp;W354&amp;N354&amp;R354&amp;W354&amp;O354&amp;S354&amp;W354&amp;P354&amp;S354)</f>
        <v>|88-3|[[Ｓゆうぎ&gt;ゆうぎ]]|80|130|75|80|95|80|540|120|14725|25993|17825|30107|</v>
      </c>
      <c r="AB354" s="0"/>
      <c r="AC354" s="0"/>
      <c r="AD354" s="0"/>
      <c r="AE354" s="0"/>
      <c r="AF354" s="0"/>
      <c r="AG354" s="0"/>
      <c r="AH354" s="0"/>
      <c r="AI354" s="0"/>
    </row>
    <row r="355" customFormat="false" ht="13.8" hidden="false" customHeight="false" outlineLevel="0" collapsed="false">
      <c r="A355" s="2" t="n">
        <v>88</v>
      </c>
      <c r="B355" s="2" t="s">
        <v>745</v>
      </c>
      <c r="C355" s="1" t="s">
        <v>746</v>
      </c>
      <c r="D355" s="1" t="s">
        <v>839</v>
      </c>
      <c r="E355" s="1" t="n">
        <v>95</v>
      </c>
      <c r="F355" s="1" t="n">
        <v>105</v>
      </c>
      <c r="G355" s="1" t="n">
        <v>90</v>
      </c>
      <c r="H355" s="1" t="n">
        <v>135</v>
      </c>
      <c r="I355" s="1" t="n">
        <v>135</v>
      </c>
      <c r="J355" s="1" t="n">
        <v>80</v>
      </c>
      <c r="K355" s="1" t="n">
        <f aca="false">E355+F355+G355+H355+I355+J355</f>
        <v>640</v>
      </c>
      <c r="L355" s="1" t="n">
        <v>120</v>
      </c>
      <c r="M355" s="1" t="n">
        <f aca="false">(E355+75)*(G355+20)</f>
        <v>18700</v>
      </c>
      <c r="N355" s="1" t="n">
        <f aca="false">(E355+107)*ROUNDDOWN(((G355+52)*1.1),0)</f>
        <v>31512</v>
      </c>
      <c r="O355" s="1" t="n">
        <f aca="false">(E355+75)*(I355+20)</f>
        <v>26350</v>
      </c>
      <c r="P355" s="1" t="n">
        <f aca="false">(E355+107)*ROUNDDOWN(((I355+52)*1.1),0)</f>
        <v>41410</v>
      </c>
      <c r="R355" s="1" t="s">
        <v>11</v>
      </c>
      <c r="S355" s="1" t="s">
        <v>11</v>
      </c>
      <c r="T355" s="1" t="s">
        <v>738</v>
      </c>
      <c r="U355" s="1" t="s">
        <v>739</v>
      </c>
      <c r="V355" s="1" t="s">
        <v>740</v>
      </c>
      <c r="X355" s="1" t="str">
        <f aca="false">CONCATENATE(R355&amp;W355&amp;A355&amp;B355&amp;S355&amp;T355&amp;C355&amp;D355&amp;U355&amp;D355&amp;V355&amp;R355&amp;W355&amp;E355&amp;S355&amp;W355&amp;F355&amp;R355&amp;W355&amp;G355&amp;S355&amp;W355&amp;H355&amp;R355&amp;W355&amp;I355&amp;S355&amp;W355&amp;J355&amp;R355&amp;W355&amp;K355&amp;S355&amp;W355&amp;L355&amp;R355&amp;W355&amp;M355&amp;S355&amp;W355&amp;N355&amp;R355&amp;W355&amp;O355&amp;S355&amp;W355&amp;P355&amp;S355)</f>
        <v>|88-4|[[Ｅゆうぎ&gt;ゆうぎ]]|95|105|90|135|135|80|640|120|18700|31512|26350|41410|</v>
      </c>
      <c r="AB355" s="0"/>
      <c r="AC355" s="0"/>
      <c r="AD355" s="0"/>
      <c r="AE355" s="0"/>
      <c r="AF355" s="0"/>
      <c r="AG355" s="0"/>
      <c r="AH355" s="0"/>
      <c r="AI355" s="0"/>
    </row>
    <row r="356" customFormat="false" ht="13.8" hidden="false" customHeight="false" outlineLevel="0" collapsed="false">
      <c r="A356" s="2" t="n">
        <v>89</v>
      </c>
      <c r="B356" s="2" t="s">
        <v>735</v>
      </c>
      <c r="C356" s="1" t="s">
        <v>736</v>
      </c>
      <c r="D356" s="1" t="s">
        <v>840</v>
      </c>
      <c r="E356" s="1" t="n">
        <v>60</v>
      </c>
      <c r="F356" s="1" t="n">
        <v>45</v>
      </c>
      <c r="G356" s="1" t="n">
        <v>60</v>
      </c>
      <c r="H356" s="1" t="n">
        <v>45</v>
      </c>
      <c r="I356" s="1" t="n">
        <v>60</v>
      </c>
      <c r="J356" s="1" t="n">
        <v>30</v>
      </c>
      <c r="K356" s="1" t="n">
        <f aca="false">E356+F356+G356+H356+I356+J356</f>
        <v>300</v>
      </c>
      <c r="L356" s="1" t="n">
        <v>100</v>
      </c>
      <c r="M356" s="1" t="n">
        <f aca="false">(E356+75)*(G356+20)</f>
        <v>10800</v>
      </c>
      <c r="N356" s="1" t="n">
        <f aca="false">(E356+107)*ROUNDDOWN(((G356+52)*1.1),0)</f>
        <v>20541</v>
      </c>
      <c r="O356" s="1" t="n">
        <f aca="false">(E356+75)*(I356+20)</f>
        <v>10800</v>
      </c>
      <c r="P356" s="1" t="n">
        <f aca="false">(E356+107)*ROUNDDOWN(((I356+52)*1.1),0)</f>
        <v>20541</v>
      </c>
      <c r="R356" s="1" t="s">
        <v>11</v>
      </c>
      <c r="S356" s="1" t="s">
        <v>11</v>
      </c>
      <c r="T356" s="1" t="s">
        <v>738</v>
      </c>
      <c r="U356" s="1" t="s">
        <v>739</v>
      </c>
      <c r="V356" s="1" t="s">
        <v>740</v>
      </c>
      <c r="X356" s="1" t="str">
        <f aca="false">CONCATENATE(R356&amp;W356&amp;A356&amp;B356&amp;S356&amp;T356&amp;C356&amp;D356&amp;U356&amp;D356&amp;V356&amp;R356&amp;W356&amp;E356&amp;S356&amp;W356&amp;F356&amp;R356&amp;W356&amp;G356&amp;S356&amp;W356&amp;H356&amp;R356&amp;W356&amp;I356&amp;S356&amp;W356&amp;J356&amp;R356&amp;W356&amp;K356&amp;S356&amp;W356&amp;L356&amp;R356&amp;W356&amp;M356&amp;S356&amp;W356&amp;N356&amp;R356&amp;W356&amp;O356&amp;S356&amp;W356&amp;P356&amp;S356)</f>
        <v>|89-1|[[Ｎさとり&gt;さとり]]|60|45|60|45|60|30|300|100|10800|20541|10800|20541|</v>
      </c>
      <c r="AB356" s="0"/>
      <c r="AC356" s="0"/>
      <c r="AD356" s="0"/>
      <c r="AE356" s="0"/>
      <c r="AF356" s="0"/>
      <c r="AG356" s="0"/>
      <c r="AH356" s="0"/>
      <c r="AI356" s="0"/>
    </row>
    <row r="357" customFormat="false" ht="13.8" hidden="false" customHeight="false" outlineLevel="0" collapsed="false">
      <c r="A357" s="2" t="n">
        <v>89</v>
      </c>
      <c r="B357" s="2" t="s">
        <v>741</v>
      </c>
      <c r="C357" s="1" t="s">
        <v>742</v>
      </c>
      <c r="D357" s="1" t="s">
        <v>840</v>
      </c>
      <c r="E357" s="1" t="n">
        <v>100</v>
      </c>
      <c r="F357" s="1" t="n">
        <v>70</v>
      </c>
      <c r="G357" s="1" t="n">
        <v>110</v>
      </c>
      <c r="H357" s="1" t="n">
        <v>70</v>
      </c>
      <c r="I357" s="1" t="n">
        <v>110</v>
      </c>
      <c r="J357" s="1" t="n">
        <v>60</v>
      </c>
      <c r="K357" s="1" t="n">
        <f aca="false">E357+F357+G357+H357+I357+J357</f>
        <v>520</v>
      </c>
      <c r="L357" s="1" t="n">
        <v>100</v>
      </c>
      <c r="M357" s="1" t="n">
        <f aca="false">(E357+75)*(G357+20)</f>
        <v>22750</v>
      </c>
      <c r="N357" s="1" t="n">
        <f aca="false">(E357+107)*ROUNDDOWN(((G357+52)*1.1),0)</f>
        <v>36846</v>
      </c>
      <c r="O357" s="1" t="n">
        <f aca="false">(E357+75)*(I357+20)</f>
        <v>22750</v>
      </c>
      <c r="P357" s="1" t="n">
        <f aca="false">(E357+107)*ROUNDDOWN(((I357+52)*1.1),0)</f>
        <v>36846</v>
      </c>
      <c r="R357" s="1" t="s">
        <v>11</v>
      </c>
      <c r="S357" s="1" t="s">
        <v>11</v>
      </c>
      <c r="T357" s="1" t="s">
        <v>738</v>
      </c>
      <c r="U357" s="1" t="s">
        <v>739</v>
      </c>
      <c r="V357" s="1" t="s">
        <v>740</v>
      </c>
      <c r="X357" s="1" t="str">
        <f aca="false">CONCATENATE(R357&amp;W357&amp;A357&amp;B357&amp;S357&amp;T357&amp;C357&amp;D357&amp;U357&amp;D357&amp;V357&amp;R357&amp;W357&amp;E357&amp;S357&amp;W357&amp;F357&amp;R357&amp;W357&amp;G357&amp;S357&amp;W357&amp;H357&amp;R357&amp;W357&amp;I357&amp;S357&amp;W357&amp;J357&amp;R357&amp;W357&amp;K357&amp;S357&amp;W357&amp;L357&amp;R357&amp;W357&amp;M357&amp;S357&amp;W357&amp;N357&amp;R357&amp;W357&amp;O357&amp;S357&amp;W357&amp;P357&amp;S357)</f>
        <v>|89-2|[[Ｄさとり&gt;さとり]]|100|70|110|70|110|60|520|100|22750|36846|22750|36846|</v>
      </c>
      <c r="AB357" s="0"/>
      <c r="AC357" s="0"/>
      <c r="AD357" s="0"/>
      <c r="AE357" s="0"/>
      <c r="AF357" s="0"/>
      <c r="AG357" s="0"/>
      <c r="AH357" s="0"/>
      <c r="AI357" s="0"/>
    </row>
    <row r="358" customFormat="false" ht="13.8" hidden="false" customHeight="false" outlineLevel="0" collapsed="false">
      <c r="A358" s="2" t="n">
        <v>89</v>
      </c>
      <c r="B358" s="2" t="s">
        <v>743</v>
      </c>
      <c r="C358" s="1" t="s">
        <v>750</v>
      </c>
      <c r="D358" s="1" t="s">
        <v>840</v>
      </c>
      <c r="E358" s="1" t="n">
        <v>195</v>
      </c>
      <c r="F358" s="1" t="n">
        <v>30</v>
      </c>
      <c r="G358" s="1" t="n">
        <v>70</v>
      </c>
      <c r="H358" s="1" t="n">
        <v>30</v>
      </c>
      <c r="I358" s="1" t="n">
        <v>70</v>
      </c>
      <c r="J358" s="1" t="n">
        <v>50</v>
      </c>
      <c r="K358" s="1" t="n">
        <f aca="false">E358+F358+G358+H358+I358+J358</f>
        <v>445</v>
      </c>
      <c r="L358" s="1" t="n">
        <v>100</v>
      </c>
      <c r="M358" s="1" t="n">
        <f aca="false">(E358+75)*(G358+20)</f>
        <v>24300</v>
      </c>
      <c r="N358" s="1" t="n">
        <f aca="false">(E358+107)*ROUNDDOWN(((G358+52)*1.1),0)</f>
        <v>40468</v>
      </c>
      <c r="O358" s="1" t="n">
        <f aca="false">(E358+75)*(I358+20)</f>
        <v>24300</v>
      </c>
      <c r="P358" s="1" t="n">
        <f aca="false">(E358+107)*ROUNDDOWN(((I358+52)*1.1),0)</f>
        <v>40468</v>
      </c>
      <c r="R358" s="1" t="s">
        <v>11</v>
      </c>
      <c r="S358" s="1" t="s">
        <v>11</v>
      </c>
      <c r="T358" s="1" t="s">
        <v>738</v>
      </c>
      <c r="U358" s="1" t="s">
        <v>739</v>
      </c>
      <c r="V358" s="1" t="s">
        <v>740</v>
      </c>
      <c r="X358" s="1" t="str">
        <f aca="false">CONCATENATE(R358&amp;W358&amp;A358&amp;B358&amp;S358&amp;T358&amp;C358&amp;D358&amp;U358&amp;D358&amp;V358&amp;R358&amp;W358&amp;E358&amp;S358&amp;W358&amp;F358&amp;R358&amp;W358&amp;G358&amp;S358&amp;W358&amp;H358&amp;R358&amp;W358&amp;I358&amp;S358&amp;W358&amp;J358&amp;R358&amp;W358&amp;K358&amp;S358&amp;W358&amp;L358&amp;R358&amp;W358&amp;M358&amp;S358&amp;W358&amp;N358&amp;R358&amp;W358&amp;O358&amp;S358&amp;W358&amp;P358&amp;S358)</f>
        <v>|89-3|[[Ａさとり&gt;さとり]]|195|30|70|30|70|50|445|100|24300|40468|24300|40468|</v>
      </c>
      <c r="AB358" s="0"/>
      <c r="AC358" s="0"/>
      <c r="AD358" s="0"/>
      <c r="AE358" s="0"/>
      <c r="AF358" s="0"/>
      <c r="AG358" s="0"/>
      <c r="AH358" s="0"/>
      <c r="AI358" s="0"/>
    </row>
    <row r="359" customFormat="false" ht="13.8" hidden="false" customHeight="false" outlineLevel="0" collapsed="false">
      <c r="A359" s="2" t="n">
        <v>89</v>
      </c>
      <c r="B359" s="2" t="s">
        <v>745</v>
      </c>
      <c r="C359" s="1" t="s">
        <v>746</v>
      </c>
      <c r="D359" s="1" t="s">
        <v>840</v>
      </c>
      <c r="E359" s="1" t="n">
        <v>75</v>
      </c>
      <c r="F359" s="1" t="n">
        <v>105</v>
      </c>
      <c r="G359" s="1" t="n">
        <v>60</v>
      </c>
      <c r="H359" s="1" t="n">
        <v>95</v>
      </c>
      <c r="I359" s="1" t="n">
        <v>65</v>
      </c>
      <c r="J359" s="1" t="n">
        <v>120</v>
      </c>
      <c r="K359" s="1" t="n">
        <f aca="false">E359+F359+G359+H359+I359+J359</f>
        <v>520</v>
      </c>
      <c r="L359" s="1" t="n">
        <v>100</v>
      </c>
      <c r="M359" s="1" t="n">
        <f aca="false">(E359+75)*(G359+20)</f>
        <v>12000</v>
      </c>
      <c r="N359" s="1" t="n">
        <f aca="false">(E359+107)*ROUNDDOWN(((G359+52)*1.1),0)</f>
        <v>22386</v>
      </c>
      <c r="O359" s="1" t="n">
        <f aca="false">(E359+75)*(I359+20)</f>
        <v>12750</v>
      </c>
      <c r="P359" s="1" t="n">
        <f aca="false">(E359+107)*ROUNDDOWN(((I359+52)*1.1),0)</f>
        <v>23296</v>
      </c>
      <c r="R359" s="1" t="s">
        <v>11</v>
      </c>
      <c r="S359" s="1" t="s">
        <v>11</v>
      </c>
      <c r="T359" s="1" t="s">
        <v>738</v>
      </c>
      <c r="U359" s="1" t="s">
        <v>739</v>
      </c>
      <c r="V359" s="1" t="s">
        <v>740</v>
      </c>
      <c r="X359" s="1" t="str">
        <f aca="false">CONCATENATE(R359&amp;W359&amp;A359&amp;B359&amp;S359&amp;T359&amp;C359&amp;D359&amp;U359&amp;D359&amp;V359&amp;R359&amp;W359&amp;E359&amp;S359&amp;W359&amp;F359&amp;R359&amp;W359&amp;G359&amp;S359&amp;W359&amp;H359&amp;R359&amp;W359&amp;I359&amp;S359&amp;W359&amp;J359&amp;R359&amp;W359&amp;K359&amp;S359&amp;W359&amp;L359&amp;R359&amp;W359&amp;M359&amp;S359&amp;W359&amp;N359&amp;R359&amp;W359&amp;O359&amp;S359&amp;W359&amp;P359&amp;S359)</f>
        <v>|89-4|[[Ｅさとり&gt;さとり]]|75|105|60|95|65|120|520|100|12000|22386|12750|23296|</v>
      </c>
    </row>
    <row r="360" customFormat="false" ht="13.8" hidden="false" customHeight="false" outlineLevel="0" collapsed="false">
      <c r="A360" s="2" t="n">
        <v>90</v>
      </c>
      <c r="B360" s="2" t="s">
        <v>735</v>
      </c>
      <c r="C360" s="1" t="s">
        <v>736</v>
      </c>
      <c r="D360" s="1" t="s">
        <v>841</v>
      </c>
      <c r="E360" s="1" t="n">
        <v>45</v>
      </c>
      <c r="F360" s="1" t="n">
        <v>70</v>
      </c>
      <c r="G360" s="1" t="n">
        <v>40</v>
      </c>
      <c r="H360" s="1" t="n">
        <v>40</v>
      </c>
      <c r="I360" s="1" t="n">
        <v>40</v>
      </c>
      <c r="J360" s="1" t="n">
        <v>70</v>
      </c>
      <c r="K360" s="1" t="n">
        <f aca="false">E360+F360+G360+H360+I360+J360</f>
        <v>305</v>
      </c>
      <c r="L360" s="1" t="n">
        <v>100</v>
      </c>
      <c r="M360" s="1" t="n">
        <f aca="false">(E360+75)*(G360+20)</f>
        <v>7200</v>
      </c>
      <c r="N360" s="1" t="n">
        <f aca="false">(E360+107)*ROUNDDOWN(((G360+52)*1.1),0)</f>
        <v>15352</v>
      </c>
      <c r="O360" s="1" t="n">
        <f aca="false">(E360+75)*(I360+20)</f>
        <v>7200</v>
      </c>
      <c r="P360" s="1" t="n">
        <f aca="false">(E360+107)*ROUNDDOWN(((I360+52)*1.1),0)</f>
        <v>15352</v>
      </c>
      <c r="R360" s="1" t="s">
        <v>11</v>
      </c>
      <c r="S360" s="1" t="s">
        <v>11</v>
      </c>
      <c r="T360" s="1" t="s">
        <v>738</v>
      </c>
      <c r="U360" s="1" t="s">
        <v>739</v>
      </c>
      <c r="V360" s="1" t="s">
        <v>740</v>
      </c>
      <c r="X360" s="1" t="str">
        <f aca="false">CONCATENATE(R360&amp;W360&amp;A360&amp;B360&amp;S360&amp;T360&amp;C360&amp;D360&amp;U360&amp;D360&amp;V360&amp;R360&amp;W360&amp;E360&amp;S360&amp;W360&amp;F360&amp;R360&amp;W360&amp;G360&amp;S360&amp;W360&amp;H360&amp;R360&amp;W360&amp;I360&amp;S360&amp;W360&amp;J360&amp;R360&amp;W360&amp;K360&amp;S360&amp;W360&amp;L360&amp;R360&amp;W360&amp;M360&amp;S360&amp;W360&amp;N360&amp;R360&amp;W360&amp;O360&amp;S360&amp;W360&amp;P360&amp;S360)</f>
        <v>|90-1|[[Ｎりん&gt;りん]]|45|70|40|40|40|70|305|100|7200|15352|7200|15352|</v>
      </c>
    </row>
    <row r="361" customFormat="false" ht="13.8" hidden="false" customHeight="false" outlineLevel="0" collapsed="false">
      <c r="A361" s="2" t="n">
        <v>90</v>
      </c>
      <c r="B361" s="2" t="s">
        <v>741</v>
      </c>
      <c r="C361" s="1" t="s">
        <v>748</v>
      </c>
      <c r="D361" s="1" t="s">
        <v>841</v>
      </c>
      <c r="E361" s="1" t="n">
        <v>70</v>
      </c>
      <c r="F361" s="1" t="n">
        <v>110</v>
      </c>
      <c r="G361" s="1" t="n">
        <v>70</v>
      </c>
      <c r="H361" s="1" t="n">
        <v>60</v>
      </c>
      <c r="I361" s="1" t="n">
        <v>70</v>
      </c>
      <c r="J361" s="1" t="n">
        <v>130</v>
      </c>
      <c r="K361" s="1" t="n">
        <f aca="false">E361+F361+G361+H361+I361+J361</f>
        <v>510</v>
      </c>
      <c r="L361" s="1" t="n">
        <v>100</v>
      </c>
      <c r="M361" s="1" t="n">
        <f aca="false">(E361+75)*(G361+20)</f>
        <v>13050</v>
      </c>
      <c r="N361" s="1" t="n">
        <f aca="false">(E361+107)*ROUNDDOWN(((G361+52)*1.1),0)</f>
        <v>23718</v>
      </c>
      <c r="O361" s="1" t="n">
        <f aca="false">(E361+75)*(I361+20)</f>
        <v>13050</v>
      </c>
      <c r="P361" s="1" t="n">
        <f aca="false">(E361+107)*ROUNDDOWN(((I361+52)*1.1),0)</f>
        <v>23718</v>
      </c>
      <c r="R361" s="1" t="s">
        <v>11</v>
      </c>
      <c r="S361" s="1" t="s">
        <v>11</v>
      </c>
      <c r="T361" s="1" t="s">
        <v>738</v>
      </c>
      <c r="U361" s="1" t="s">
        <v>739</v>
      </c>
      <c r="V361" s="1" t="s">
        <v>740</v>
      </c>
      <c r="X361" s="1" t="str">
        <f aca="false">CONCATENATE(R361&amp;W361&amp;A361&amp;B361&amp;S361&amp;T361&amp;C361&amp;D361&amp;U361&amp;D361&amp;V361&amp;R361&amp;W361&amp;E361&amp;S361&amp;W361&amp;F361&amp;R361&amp;W361&amp;G361&amp;S361&amp;W361&amp;H361&amp;R361&amp;W361&amp;I361&amp;S361&amp;W361&amp;J361&amp;R361&amp;W361&amp;K361&amp;S361&amp;W361&amp;L361&amp;R361&amp;W361&amp;M361&amp;S361&amp;W361&amp;N361&amp;R361&amp;W361&amp;O361&amp;S361&amp;W361&amp;P361&amp;S361)</f>
        <v>|90-2|[[Ｓりん&gt;りん]]|70|110|70|60|70|130|510|100|13050|23718|13050|23718|</v>
      </c>
    </row>
    <row r="362" customFormat="false" ht="13.8" hidden="false" customHeight="false" outlineLevel="0" collapsed="false">
      <c r="A362" s="2" t="n">
        <v>90</v>
      </c>
      <c r="B362" s="2" t="s">
        <v>743</v>
      </c>
      <c r="C362" s="1" t="s">
        <v>744</v>
      </c>
      <c r="D362" s="1" t="s">
        <v>841</v>
      </c>
      <c r="E362" s="1" t="n">
        <v>80</v>
      </c>
      <c r="F362" s="1" t="n">
        <v>120</v>
      </c>
      <c r="G362" s="1" t="n">
        <v>50</v>
      </c>
      <c r="H362" s="1" t="n">
        <v>100</v>
      </c>
      <c r="I362" s="1" t="n">
        <v>50</v>
      </c>
      <c r="J362" s="1" t="n">
        <v>110</v>
      </c>
      <c r="K362" s="1" t="n">
        <f aca="false">E362+F362+G362+H362+I362+J362</f>
        <v>510</v>
      </c>
      <c r="L362" s="1" t="n">
        <v>100</v>
      </c>
      <c r="M362" s="1" t="n">
        <f aca="false">(E362+75)*(G362+20)</f>
        <v>10850</v>
      </c>
      <c r="N362" s="1" t="n">
        <f aca="false">(E362+107)*ROUNDDOWN(((G362+52)*1.1),0)</f>
        <v>20944</v>
      </c>
      <c r="O362" s="1" t="n">
        <f aca="false">(E362+75)*(I362+20)</f>
        <v>10850</v>
      </c>
      <c r="P362" s="1" t="n">
        <f aca="false">(E362+107)*ROUNDDOWN(((I362+52)*1.1),0)</f>
        <v>20944</v>
      </c>
      <c r="R362" s="1" t="s">
        <v>11</v>
      </c>
      <c r="S362" s="1" t="s">
        <v>11</v>
      </c>
      <c r="T362" s="1" t="s">
        <v>738</v>
      </c>
      <c r="U362" s="1" t="s">
        <v>739</v>
      </c>
      <c r="V362" s="1" t="s">
        <v>740</v>
      </c>
      <c r="X362" s="1" t="str">
        <f aca="false">CONCATENATE(R362&amp;W362&amp;A362&amp;B362&amp;S362&amp;T362&amp;C362&amp;D362&amp;U362&amp;D362&amp;V362&amp;R362&amp;W362&amp;E362&amp;S362&amp;W362&amp;F362&amp;R362&amp;W362&amp;G362&amp;S362&amp;W362&amp;H362&amp;R362&amp;W362&amp;I362&amp;S362&amp;W362&amp;J362&amp;R362&amp;W362&amp;K362&amp;S362&amp;W362&amp;L362&amp;R362&amp;W362&amp;M362&amp;S362&amp;W362&amp;N362&amp;R362&amp;W362&amp;O362&amp;S362&amp;W362&amp;P362&amp;S362)</f>
        <v>|90-3|[[Ｐりん&gt;りん]]|80|120|50|100|50|110|510|100|10850|20944|10850|20944|</v>
      </c>
    </row>
    <row r="363" customFormat="false" ht="13.8" hidden="false" customHeight="false" outlineLevel="0" collapsed="false">
      <c r="A363" s="2" t="n">
        <v>90</v>
      </c>
      <c r="B363" s="2" t="s">
        <v>745</v>
      </c>
      <c r="C363" s="1" t="s">
        <v>746</v>
      </c>
      <c r="D363" s="1" t="s">
        <v>841</v>
      </c>
      <c r="E363" s="1" t="n">
        <v>85</v>
      </c>
      <c r="F363" s="1" t="n">
        <v>55</v>
      </c>
      <c r="G363" s="1" t="n">
        <v>50</v>
      </c>
      <c r="H363" s="1" t="n">
        <v>105</v>
      </c>
      <c r="I363" s="1" t="n">
        <v>110</v>
      </c>
      <c r="J363" s="1" t="n">
        <v>105</v>
      </c>
      <c r="K363" s="1" t="n">
        <f aca="false">E363+F363+G363+H363+I363+J363</f>
        <v>510</v>
      </c>
      <c r="L363" s="1" t="n">
        <v>100</v>
      </c>
      <c r="M363" s="1" t="n">
        <f aca="false">(E363+75)*(G363+20)</f>
        <v>11200</v>
      </c>
      <c r="N363" s="1" t="n">
        <f aca="false">(E363+107)*ROUNDDOWN(((G363+52)*1.1),0)</f>
        <v>21504</v>
      </c>
      <c r="O363" s="1" t="n">
        <f aca="false">(E363+75)*(I363+20)</f>
        <v>20800</v>
      </c>
      <c r="P363" s="1" t="n">
        <f aca="false">(E363+107)*ROUNDDOWN(((I363+52)*1.1),0)</f>
        <v>34176</v>
      </c>
      <c r="R363" s="1" t="s">
        <v>11</v>
      </c>
      <c r="S363" s="1" t="s">
        <v>11</v>
      </c>
      <c r="T363" s="1" t="s">
        <v>738</v>
      </c>
      <c r="U363" s="1" t="s">
        <v>739</v>
      </c>
      <c r="V363" s="1" t="s">
        <v>740</v>
      </c>
      <c r="X363" s="1" t="str">
        <f aca="false">CONCATENATE(R363&amp;W363&amp;A363&amp;B363&amp;S363&amp;T363&amp;C363&amp;D363&amp;U363&amp;D363&amp;V363&amp;R363&amp;W363&amp;E363&amp;S363&amp;W363&amp;F363&amp;R363&amp;W363&amp;G363&amp;S363&amp;W363&amp;H363&amp;R363&amp;W363&amp;I363&amp;S363&amp;W363&amp;J363&amp;R363&amp;W363&amp;K363&amp;S363&amp;W363&amp;L363&amp;R363&amp;W363&amp;M363&amp;S363&amp;W363&amp;N363&amp;R363&amp;W363&amp;O363&amp;S363&amp;W363&amp;P363&amp;S363)</f>
        <v>|90-4|[[Ｅりん&gt;りん]]|85|55|50|105|110|105|510|100|11200|21504|20800|34176|</v>
      </c>
    </row>
    <row r="364" customFormat="false" ht="13.8" hidden="false" customHeight="false" outlineLevel="0" collapsed="false">
      <c r="A364" s="2" t="n">
        <v>91</v>
      </c>
      <c r="B364" s="2" t="s">
        <v>735</v>
      </c>
      <c r="C364" s="1" t="s">
        <v>736</v>
      </c>
      <c r="D364" s="1" t="s">
        <v>842</v>
      </c>
      <c r="E364" s="1" t="n">
        <v>50</v>
      </c>
      <c r="F364" s="1" t="n">
        <v>80</v>
      </c>
      <c r="G364" s="1" t="n">
        <v>35</v>
      </c>
      <c r="H364" s="1" t="n">
        <v>80</v>
      </c>
      <c r="I364" s="1" t="n">
        <v>35</v>
      </c>
      <c r="J364" s="1" t="n">
        <v>40</v>
      </c>
      <c r="K364" s="1" t="n">
        <f aca="false">E364+F364+G364+H364+I364+J364</f>
        <v>320</v>
      </c>
      <c r="L364" s="1" t="n">
        <v>110</v>
      </c>
      <c r="M364" s="1" t="n">
        <f aca="false">(E364+75)*(G364+20)</f>
        <v>6875</v>
      </c>
      <c r="N364" s="1" t="n">
        <f aca="false">(E364+107)*ROUNDDOWN(((G364+52)*1.1),0)</f>
        <v>14915</v>
      </c>
      <c r="O364" s="1" t="n">
        <f aca="false">(E364+75)*(I364+20)</f>
        <v>6875</v>
      </c>
      <c r="P364" s="1" t="n">
        <f aca="false">(E364+107)*ROUNDDOWN(((I364+52)*1.1),0)</f>
        <v>14915</v>
      </c>
      <c r="R364" s="1" t="s">
        <v>11</v>
      </c>
      <c r="S364" s="1" t="s">
        <v>11</v>
      </c>
      <c r="T364" s="1" t="s">
        <v>738</v>
      </c>
      <c r="U364" s="1" t="s">
        <v>739</v>
      </c>
      <c r="V364" s="1" t="s">
        <v>740</v>
      </c>
      <c r="X364" s="1" t="str">
        <f aca="false">CONCATENATE(R364&amp;W364&amp;A364&amp;B364&amp;S364&amp;T364&amp;C364&amp;D364&amp;U364&amp;D364&amp;V364&amp;R364&amp;W364&amp;E364&amp;S364&amp;W364&amp;F364&amp;R364&amp;W364&amp;G364&amp;S364&amp;W364&amp;H364&amp;R364&amp;W364&amp;I364&amp;S364&amp;W364&amp;J364&amp;R364&amp;W364&amp;K364&amp;S364&amp;W364&amp;L364&amp;R364&amp;W364&amp;M364&amp;S364&amp;W364&amp;N364&amp;R364&amp;W364&amp;O364&amp;S364&amp;W364&amp;P364&amp;S364)</f>
        <v>|91-1|[[Ｎうつほ&gt;うつほ]]|50|80|35|80|35|40|320|110|6875|14915|6875|14915|</v>
      </c>
    </row>
    <row r="365" customFormat="false" ht="13.8" hidden="false" customHeight="false" outlineLevel="0" collapsed="false">
      <c r="A365" s="2" t="n">
        <v>91</v>
      </c>
      <c r="B365" s="2" t="s">
        <v>741</v>
      </c>
      <c r="C365" s="1" t="s">
        <v>744</v>
      </c>
      <c r="D365" s="1" t="s">
        <v>842</v>
      </c>
      <c r="E365" s="1" t="n">
        <v>70</v>
      </c>
      <c r="F365" s="1" t="n">
        <v>150</v>
      </c>
      <c r="G365" s="1" t="n">
        <v>50</v>
      </c>
      <c r="H365" s="1" t="n">
        <v>150</v>
      </c>
      <c r="I365" s="1" t="n">
        <v>50</v>
      </c>
      <c r="J365" s="1" t="n">
        <v>60</v>
      </c>
      <c r="K365" s="1" t="n">
        <f aca="false">E365+F365+G365+H365+I365+J365</f>
        <v>530</v>
      </c>
      <c r="L365" s="1" t="n">
        <v>110</v>
      </c>
      <c r="M365" s="1" t="n">
        <f aca="false">(E365+75)*(G365+20)</f>
        <v>10150</v>
      </c>
      <c r="N365" s="1" t="n">
        <f aca="false">(E365+107)*ROUNDDOWN(((G365+52)*1.1),0)</f>
        <v>19824</v>
      </c>
      <c r="O365" s="1" t="n">
        <f aca="false">(E365+75)*(I365+20)</f>
        <v>10150</v>
      </c>
      <c r="P365" s="1" t="n">
        <f aca="false">(E365+107)*ROUNDDOWN(((I365+52)*1.1),0)</f>
        <v>19824</v>
      </c>
      <c r="R365" s="1" t="s">
        <v>11</v>
      </c>
      <c r="S365" s="1" t="s">
        <v>11</v>
      </c>
      <c r="T365" s="1" t="s">
        <v>738</v>
      </c>
      <c r="U365" s="1" t="s">
        <v>739</v>
      </c>
      <c r="V365" s="1" t="s">
        <v>740</v>
      </c>
      <c r="X365" s="1" t="str">
        <f aca="false">CONCATENATE(R365&amp;W365&amp;A365&amp;B365&amp;S365&amp;T365&amp;C365&amp;D365&amp;U365&amp;D365&amp;V365&amp;R365&amp;W365&amp;E365&amp;S365&amp;W365&amp;F365&amp;R365&amp;W365&amp;G365&amp;S365&amp;W365&amp;H365&amp;R365&amp;W365&amp;I365&amp;S365&amp;W365&amp;J365&amp;R365&amp;W365&amp;K365&amp;S365&amp;W365&amp;L365&amp;R365&amp;W365&amp;M365&amp;S365&amp;W365&amp;N365&amp;R365&amp;W365&amp;O365&amp;S365&amp;W365&amp;P365&amp;S365)</f>
        <v>|91-2|[[Ｐうつほ&gt;うつほ]]|70|150|50|150|50|60|530|110|10150|19824|10150|19824|</v>
      </c>
    </row>
    <row r="366" customFormat="false" ht="13.8" hidden="false" customHeight="false" outlineLevel="0" collapsed="false">
      <c r="A366" s="2" t="n">
        <v>91</v>
      </c>
      <c r="B366" s="2" t="s">
        <v>743</v>
      </c>
      <c r="C366" s="1" t="s">
        <v>748</v>
      </c>
      <c r="D366" s="1" t="s">
        <v>842</v>
      </c>
      <c r="E366" s="1" t="n">
        <v>90</v>
      </c>
      <c r="F366" s="1" t="n">
        <v>65</v>
      </c>
      <c r="G366" s="1" t="n">
        <v>80</v>
      </c>
      <c r="H366" s="1" t="n">
        <v>135</v>
      </c>
      <c r="I366" s="1" t="n">
        <v>70</v>
      </c>
      <c r="J366" s="1" t="n">
        <v>90</v>
      </c>
      <c r="K366" s="1" t="n">
        <f aca="false">E366+F366+G366+H366+I366+J366</f>
        <v>530</v>
      </c>
      <c r="L366" s="1" t="n">
        <v>110</v>
      </c>
      <c r="M366" s="1" t="n">
        <f aca="false">(E366+75)*(G366+20)</f>
        <v>16500</v>
      </c>
      <c r="N366" s="1" t="n">
        <f aca="false">(E366+107)*ROUNDDOWN(((G366+52)*1.1),0)</f>
        <v>28565</v>
      </c>
      <c r="O366" s="1" t="n">
        <f aca="false">(E366+75)*(I366+20)</f>
        <v>14850</v>
      </c>
      <c r="P366" s="1" t="n">
        <f aca="false">(E366+107)*ROUNDDOWN(((I366+52)*1.1),0)</f>
        <v>26398</v>
      </c>
      <c r="R366" s="1" t="s">
        <v>11</v>
      </c>
      <c r="S366" s="1" t="s">
        <v>11</v>
      </c>
      <c r="T366" s="1" t="s">
        <v>738</v>
      </c>
      <c r="U366" s="1" t="s">
        <v>739</v>
      </c>
      <c r="V366" s="1" t="s">
        <v>740</v>
      </c>
      <c r="X366" s="1" t="str">
        <f aca="false">CONCATENATE(R366&amp;W366&amp;A366&amp;B366&amp;S366&amp;T366&amp;C366&amp;D366&amp;U366&amp;D366&amp;V366&amp;R366&amp;W366&amp;E366&amp;S366&amp;W366&amp;F366&amp;R366&amp;W366&amp;G366&amp;S366&amp;W366&amp;H366&amp;R366&amp;W366&amp;I366&amp;S366&amp;W366&amp;J366&amp;R366&amp;W366&amp;K366&amp;S366&amp;W366&amp;L366&amp;R366&amp;W366&amp;M366&amp;S366&amp;W366&amp;N366&amp;R366&amp;W366&amp;O366&amp;S366&amp;W366&amp;P366&amp;S366)</f>
        <v>|91-3|[[Ｓうつほ&gt;うつほ]]|90|65|80|135|70|90|530|110|16500|28565|14850|26398|</v>
      </c>
    </row>
    <row r="367" customFormat="false" ht="13.8" hidden="false" customHeight="false" outlineLevel="0" collapsed="false">
      <c r="A367" s="2" t="n">
        <v>91</v>
      </c>
      <c r="B367" s="2" t="s">
        <v>745</v>
      </c>
      <c r="C367" s="1" t="s">
        <v>746</v>
      </c>
      <c r="D367" s="1" t="s">
        <v>842</v>
      </c>
      <c r="E367" s="1" t="n">
        <v>110</v>
      </c>
      <c r="F367" s="1" t="n">
        <v>100</v>
      </c>
      <c r="G367" s="1" t="n">
        <v>70</v>
      </c>
      <c r="H367" s="1" t="n">
        <v>60</v>
      </c>
      <c r="I367" s="1" t="n">
        <v>110</v>
      </c>
      <c r="J367" s="1" t="n">
        <v>80</v>
      </c>
      <c r="K367" s="1" t="n">
        <f aca="false">E367+F367+G367+H367+I367+J367</f>
        <v>530</v>
      </c>
      <c r="L367" s="1" t="n">
        <v>110</v>
      </c>
      <c r="M367" s="1" t="n">
        <f aca="false">(E367+75)*(G367+20)</f>
        <v>16650</v>
      </c>
      <c r="N367" s="1" t="n">
        <f aca="false">(E367+107)*ROUNDDOWN(((G367+52)*1.1),0)</f>
        <v>29078</v>
      </c>
      <c r="O367" s="1" t="n">
        <f aca="false">(E367+75)*(I367+20)</f>
        <v>24050</v>
      </c>
      <c r="P367" s="1" t="n">
        <f aca="false">(E367+107)*ROUNDDOWN(((I367+52)*1.1),0)</f>
        <v>38626</v>
      </c>
      <c r="R367" s="1" t="s">
        <v>11</v>
      </c>
      <c r="S367" s="1" t="s">
        <v>11</v>
      </c>
      <c r="T367" s="1" t="s">
        <v>738</v>
      </c>
      <c r="U367" s="1" t="s">
        <v>739</v>
      </c>
      <c r="V367" s="1" t="s">
        <v>740</v>
      </c>
      <c r="X367" s="1" t="str">
        <f aca="false">CONCATENATE(R367&amp;W367&amp;A367&amp;B367&amp;S367&amp;T367&amp;C367&amp;D367&amp;U367&amp;D367&amp;V367&amp;R367&amp;W367&amp;E367&amp;S367&amp;W367&amp;F367&amp;R367&amp;W367&amp;G367&amp;S367&amp;W367&amp;H367&amp;R367&amp;W367&amp;I367&amp;S367&amp;W367&amp;J367&amp;R367&amp;W367&amp;K367&amp;S367&amp;W367&amp;L367&amp;R367&amp;W367&amp;M367&amp;S367&amp;W367&amp;N367&amp;R367&amp;W367&amp;O367&amp;S367&amp;W367&amp;P367&amp;S367)</f>
        <v>|91-4|[[Ｅうつほ&gt;うつほ]]|110|100|70|60|110|80|530|110|16650|29078|24050|38626|</v>
      </c>
    </row>
    <row r="368" customFormat="false" ht="13.8" hidden="false" customHeight="false" outlineLevel="0" collapsed="false">
      <c r="A368" s="2" t="n">
        <v>92</v>
      </c>
      <c r="B368" s="2" t="s">
        <v>735</v>
      </c>
      <c r="C368" s="1" t="s">
        <v>736</v>
      </c>
      <c r="D368" s="1" t="s">
        <v>843</v>
      </c>
      <c r="E368" s="1" t="n">
        <v>65</v>
      </c>
      <c r="F368" s="1" t="n">
        <v>30</v>
      </c>
      <c r="G368" s="1" t="n">
        <v>65</v>
      </c>
      <c r="H368" s="1" t="n">
        <v>65</v>
      </c>
      <c r="I368" s="1" t="n">
        <v>65</v>
      </c>
      <c r="J368" s="1" t="n">
        <v>30</v>
      </c>
      <c r="K368" s="1" t="n">
        <f aca="false">E368+F368+G368+H368+I368+J368</f>
        <v>320</v>
      </c>
      <c r="L368" s="1" t="n">
        <v>110</v>
      </c>
      <c r="M368" s="1" t="n">
        <f aca="false">(E368+75)*(G368+20)</f>
        <v>11900</v>
      </c>
      <c r="N368" s="1" t="n">
        <f aca="false">(E368+107)*ROUNDDOWN(((G368+52)*1.1),0)</f>
        <v>22016</v>
      </c>
      <c r="O368" s="1" t="n">
        <f aca="false">(E368+75)*(I368+20)</f>
        <v>11900</v>
      </c>
      <c r="P368" s="1" t="n">
        <f aca="false">(E368+107)*ROUNDDOWN(((I368+52)*1.1),0)</f>
        <v>22016</v>
      </c>
      <c r="R368" s="1" t="s">
        <v>11</v>
      </c>
      <c r="S368" s="1" t="s">
        <v>11</v>
      </c>
      <c r="T368" s="1" t="s">
        <v>738</v>
      </c>
      <c r="U368" s="1" t="s">
        <v>739</v>
      </c>
      <c r="V368" s="1" t="s">
        <v>740</v>
      </c>
      <c r="X368" s="1" t="str">
        <f aca="false">CONCATENATE(R368&amp;W368&amp;A368&amp;B368&amp;S368&amp;T368&amp;C368&amp;D368&amp;U368&amp;D368&amp;V368&amp;R368&amp;W368&amp;E368&amp;S368&amp;W368&amp;F368&amp;R368&amp;W368&amp;G368&amp;S368&amp;W368&amp;H368&amp;R368&amp;W368&amp;I368&amp;S368&amp;W368&amp;J368&amp;R368&amp;W368&amp;K368&amp;S368&amp;W368&amp;L368&amp;R368&amp;W368&amp;M368&amp;S368&amp;W368&amp;N368&amp;R368&amp;W368&amp;O368&amp;S368&amp;W368&amp;P368&amp;S368)</f>
        <v>|92-1|[[Ｎこいし&gt;こいし]]|65|30|65|65|65|30|320|110|11900|22016|11900|22016|</v>
      </c>
    </row>
    <row r="369" customFormat="false" ht="13.8" hidden="false" customHeight="false" outlineLevel="0" collapsed="false">
      <c r="A369" s="2" t="n">
        <v>92</v>
      </c>
      <c r="B369" s="2" t="s">
        <v>741</v>
      </c>
      <c r="C369" s="1" t="s">
        <v>744</v>
      </c>
      <c r="D369" s="1" t="s">
        <v>843</v>
      </c>
      <c r="E369" s="1" t="n">
        <v>100</v>
      </c>
      <c r="F369" s="1" t="n">
        <v>60</v>
      </c>
      <c r="G369" s="1" t="n">
        <v>100</v>
      </c>
      <c r="H369" s="1" t="n">
        <v>100</v>
      </c>
      <c r="I369" s="1" t="n">
        <v>100</v>
      </c>
      <c r="J369" s="1" t="n">
        <v>60</v>
      </c>
      <c r="K369" s="1" t="n">
        <f aca="false">E369+F369+G369+H369+I369+J369</f>
        <v>520</v>
      </c>
      <c r="L369" s="1" t="n">
        <v>110</v>
      </c>
      <c r="M369" s="1" t="n">
        <f aca="false">(E369+75)*(G369+20)</f>
        <v>21000</v>
      </c>
      <c r="N369" s="1" t="n">
        <f aca="false">(E369+107)*ROUNDDOWN(((G369+52)*1.1),0)</f>
        <v>34569</v>
      </c>
      <c r="O369" s="1" t="n">
        <f aca="false">(E369+75)*(I369+20)</f>
        <v>21000</v>
      </c>
      <c r="P369" s="1" t="n">
        <f aca="false">(E369+107)*ROUNDDOWN(((I369+52)*1.1),0)</f>
        <v>34569</v>
      </c>
      <c r="R369" s="1" t="s">
        <v>11</v>
      </c>
      <c r="S369" s="1" t="s">
        <v>11</v>
      </c>
      <c r="T369" s="1" t="s">
        <v>738</v>
      </c>
      <c r="U369" s="1" t="s">
        <v>739</v>
      </c>
      <c r="V369" s="1" t="s">
        <v>740</v>
      </c>
      <c r="X369" s="1" t="str">
        <f aca="false">CONCATENATE(R369&amp;W369&amp;A369&amp;B369&amp;S369&amp;T369&amp;C369&amp;D369&amp;U369&amp;D369&amp;V369&amp;R369&amp;W369&amp;E369&amp;S369&amp;W369&amp;F369&amp;R369&amp;W369&amp;G369&amp;S369&amp;W369&amp;H369&amp;R369&amp;W369&amp;I369&amp;S369&amp;W369&amp;J369&amp;R369&amp;W369&amp;K369&amp;S369&amp;W369&amp;L369&amp;R369&amp;W369&amp;M369&amp;S369&amp;W369&amp;N369&amp;R369&amp;W369&amp;O369&amp;S369&amp;W369&amp;P369&amp;S369)</f>
        <v>|92-2|[[Ｐこいし&gt;こいし]]|100|60|100|100|100|60|520|110|21000|34569|21000|34569|</v>
      </c>
    </row>
    <row r="370" customFormat="false" ht="13.8" hidden="false" customHeight="false" outlineLevel="0" collapsed="false">
      <c r="A370" s="2" t="n">
        <v>92</v>
      </c>
      <c r="B370" s="2" t="s">
        <v>743</v>
      </c>
      <c r="C370" s="1" t="s">
        <v>750</v>
      </c>
      <c r="D370" s="1" t="s">
        <v>843</v>
      </c>
      <c r="E370" s="1" t="n">
        <v>105</v>
      </c>
      <c r="F370" s="1" t="n">
        <v>40</v>
      </c>
      <c r="G370" s="1" t="n">
        <v>85</v>
      </c>
      <c r="H370" s="1" t="n">
        <v>80</v>
      </c>
      <c r="I370" s="1" t="n">
        <v>85</v>
      </c>
      <c r="J370" s="1" t="n">
        <v>125</v>
      </c>
      <c r="K370" s="1" t="n">
        <f aca="false">E370+F370+G370+H370+I370+J370</f>
        <v>520</v>
      </c>
      <c r="L370" s="1" t="n">
        <v>110</v>
      </c>
      <c r="M370" s="1" t="n">
        <f aca="false">(E370+75)*(G370+20)</f>
        <v>18900</v>
      </c>
      <c r="N370" s="1" t="n">
        <f aca="false">(E370+107)*ROUNDDOWN(((G370+52)*1.1),0)</f>
        <v>31800</v>
      </c>
      <c r="O370" s="1" t="n">
        <f aca="false">(E370+75)*(I370+20)</f>
        <v>18900</v>
      </c>
      <c r="P370" s="1" t="n">
        <f aca="false">(E370+107)*ROUNDDOWN(((I370+52)*1.1),0)</f>
        <v>31800</v>
      </c>
      <c r="R370" s="1" t="s">
        <v>11</v>
      </c>
      <c r="S370" s="1" t="s">
        <v>11</v>
      </c>
      <c r="T370" s="1" t="s">
        <v>738</v>
      </c>
      <c r="U370" s="1" t="s">
        <v>739</v>
      </c>
      <c r="V370" s="1" t="s">
        <v>740</v>
      </c>
      <c r="X370" s="1" t="str">
        <f aca="false">CONCATENATE(R370&amp;W370&amp;A370&amp;B370&amp;S370&amp;T370&amp;C370&amp;D370&amp;U370&amp;D370&amp;V370&amp;R370&amp;W370&amp;E370&amp;S370&amp;W370&amp;F370&amp;R370&amp;W370&amp;G370&amp;S370&amp;W370&amp;H370&amp;R370&amp;W370&amp;I370&amp;S370&amp;W370&amp;J370&amp;R370&amp;W370&amp;K370&amp;S370&amp;W370&amp;L370&amp;R370&amp;W370&amp;M370&amp;S370&amp;W370&amp;N370&amp;R370&amp;W370&amp;O370&amp;S370&amp;W370&amp;P370&amp;S370)</f>
        <v>|92-3|[[Ａこいし&gt;こいし]]|105|40|85|80|85|125|520|110|18900|31800|18900|31800|</v>
      </c>
    </row>
    <row r="371" customFormat="false" ht="13.8" hidden="false" customHeight="false" outlineLevel="0" collapsed="false">
      <c r="A371" s="2" t="n">
        <v>92</v>
      </c>
      <c r="B371" s="2" t="s">
        <v>745</v>
      </c>
      <c r="C371" s="1" t="s">
        <v>746</v>
      </c>
      <c r="D371" s="1" t="s">
        <v>843</v>
      </c>
      <c r="E371" s="1" t="n">
        <v>130</v>
      </c>
      <c r="F371" s="1" t="n">
        <v>130</v>
      </c>
      <c r="G371" s="1" t="n">
        <v>70</v>
      </c>
      <c r="H371" s="1" t="n">
        <v>60</v>
      </c>
      <c r="I371" s="1" t="n">
        <v>70</v>
      </c>
      <c r="J371" s="1" t="n">
        <v>60</v>
      </c>
      <c r="K371" s="1" t="n">
        <f aca="false">E371+F371+G371+H371+I371+J371</f>
        <v>520</v>
      </c>
      <c r="L371" s="1" t="n">
        <v>110</v>
      </c>
      <c r="M371" s="1" t="n">
        <f aca="false">(E371+75)*(G371+20)</f>
        <v>18450</v>
      </c>
      <c r="N371" s="1" t="n">
        <f aca="false">(E371+107)*ROUNDDOWN(((G371+52)*1.1),0)</f>
        <v>31758</v>
      </c>
      <c r="O371" s="1" t="n">
        <f aca="false">(E371+75)*(I371+20)</f>
        <v>18450</v>
      </c>
      <c r="P371" s="1" t="n">
        <f aca="false">(E371+107)*ROUNDDOWN(((I371+52)*1.1),0)</f>
        <v>31758</v>
      </c>
      <c r="R371" s="1" t="s">
        <v>11</v>
      </c>
      <c r="S371" s="1" t="s">
        <v>11</v>
      </c>
      <c r="T371" s="1" t="s">
        <v>738</v>
      </c>
      <c r="U371" s="1" t="s">
        <v>739</v>
      </c>
      <c r="V371" s="1" t="s">
        <v>740</v>
      </c>
      <c r="X371" s="1" t="str">
        <f aca="false">CONCATENATE(R371&amp;W371&amp;A371&amp;B371&amp;S371&amp;T371&amp;C371&amp;D371&amp;U371&amp;D371&amp;V371&amp;R371&amp;W371&amp;E371&amp;S371&amp;W371&amp;F371&amp;R371&amp;W371&amp;G371&amp;S371&amp;W371&amp;H371&amp;R371&amp;W371&amp;I371&amp;S371&amp;W371&amp;J371&amp;R371&amp;W371&amp;K371&amp;S371&amp;W371&amp;L371&amp;R371&amp;W371&amp;M371&amp;S371&amp;W371&amp;N371&amp;R371&amp;W371&amp;O371&amp;S371&amp;W371&amp;P371&amp;S371)</f>
        <v>|92-4|[[Ｅこいし&gt;こいし]]|130|130|70|60|70|60|520|110|18450|31758|18450|31758|</v>
      </c>
    </row>
    <row r="372" customFormat="false" ht="13.8" hidden="false" customHeight="false" outlineLevel="0" collapsed="false">
      <c r="A372" s="2" t="n">
        <v>93</v>
      </c>
      <c r="B372" s="2" t="s">
        <v>735</v>
      </c>
      <c r="C372" s="1" t="s">
        <v>736</v>
      </c>
      <c r="D372" s="1" t="s">
        <v>844</v>
      </c>
      <c r="E372" s="1" t="n">
        <v>40</v>
      </c>
      <c r="F372" s="1" t="n">
        <v>55</v>
      </c>
      <c r="G372" s="1" t="n">
        <v>40</v>
      </c>
      <c r="H372" s="1" t="n">
        <v>30</v>
      </c>
      <c r="I372" s="1" t="n">
        <v>35</v>
      </c>
      <c r="J372" s="1" t="n">
        <v>60</v>
      </c>
      <c r="K372" s="1" t="n">
        <f aca="false">E372+F372+G372+H372+I372+J372</f>
        <v>260</v>
      </c>
      <c r="L372" s="1" t="n">
        <v>90</v>
      </c>
      <c r="M372" s="1" t="n">
        <f aca="false">(E372+75)*(G372+20)</f>
        <v>6900</v>
      </c>
      <c r="N372" s="1" t="n">
        <f aca="false">(E372+107)*ROUNDDOWN(((G372+52)*1.1),0)</f>
        <v>14847</v>
      </c>
      <c r="O372" s="1" t="n">
        <f aca="false">(E372+75)*(I372+20)</f>
        <v>6325</v>
      </c>
      <c r="P372" s="1" t="n">
        <f aca="false">(E372+107)*ROUNDDOWN(((I372+52)*1.1),0)</f>
        <v>13965</v>
      </c>
      <c r="R372" s="1" t="s">
        <v>11</v>
      </c>
      <c r="S372" s="1" t="s">
        <v>11</v>
      </c>
      <c r="T372" s="1" t="s">
        <v>738</v>
      </c>
      <c r="U372" s="1" t="s">
        <v>739</v>
      </c>
      <c r="V372" s="1" t="s">
        <v>740</v>
      </c>
      <c r="X372" s="1" t="str">
        <f aca="false">CONCATENATE(R372&amp;W372&amp;A372&amp;B372&amp;S372&amp;T372&amp;C372&amp;D372&amp;U372&amp;D372&amp;V372&amp;R372&amp;W372&amp;E372&amp;S372&amp;W372&amp;F372&amp;R372&amp;W372&amp;G372&amp;S372&amp;W372&amp;H372&amp;R372&amp;W372&amp;I372&amp;S372&amp;W372&amp;J372&amp;R372&amp;W372&amp;K372&amp;S372&amp;W372&amp;L372&amp;R372&amp;W372&amp;M372&amp;S372&amp;W372&amp;N372&amp;R372&amp;W372&amp;O372&amp;S372&amp;W372&amp;P372&amp;S372)</f>
        <v>|93-1|[[Ｎナズーリン&gt;ナズーリン]]|40|55|40|30|35|60|260|90|6900|14847|6325|13965|</v>
      </c>
    </row>
    <row r="373" customFormat="false" ht="13.8" hidden="false" customHeight="false" outlineLevel="0" collapsed="false">
      <c r="A373" s="2" t="n">
        <v>93</v>
      </c>
      <c r="B373" s="2" t="s">
        <v>741</v>
      </c>
      <c r="C373" s="1" t="s">
        <v>748</v>
      </c>
      <c r="D373" s="1" t="s">
        <v>844</v>
      </c>
      <c r="E373" s="1" t="n">
        <v>65</v>
      </c>
      <c r="F373" s="1" t="n">
        <v>110</v>
      </c>
      <c r="G373" s="1" t="n">
        <v>70</v>
      </c>
      <c r="H373" s="1" t="n">
        <v>40</v>
      </c>
      <c r="I373" s="1" t="n">
        <v>85</v>
      </c>
      <c r="J373" s="1" t="n">
        <v>120</v>
      </c>
      <c r="K373" s="1" t="n">
        <f aca="false">E373+F373+G373+H373+I373+J373</f>
        <v>490</v>
      </c>
      <c r="L373" s="1" t="n">
        <v>90</v>
      </c>
      <c r="M373" s="1" t="n">
        <f aca="false">(E373+75)*(G373+20)</f>
        <v>12600</v>
      </c>
      <c r="N373" s="1" t="n">
        <f aca="false">(E373+107)*ROUNDDOWN(((G373+52)*1.1),0)</f>
        <v>23048</v>
      </c>
      <c r="O373" s="1" t="n">
        <f aca="false">(E373+75)*(I373+20)</f>
        <v>14700</v>
      </c>
      <c r="P373" s="1" t="n">
        <f aca="false">(E373+107)*ROUNDDOWN(((I373+52)*1.1),0)</f>
        <v>25800</v>
      </c>
      <c r="R373" s="1" t="s">
        <v>11</v>
      </c>
      <c r="S373" s="1" t="s">
        <v>11</v>
      </c>
      <c r="T373" s="1" t="s">
        <v>738</v>
      </c>
      <c r="U373" s="1" t="s">
        <v>739</v>
      </c>
      <c r="V373" s="1" t="s">
        <v>740</v>
      </c>
      <c r="X373" s="1" t="str">
        <f aca="false">CONCATENATE(R373&amp;W373&amp;A373&amp;B373&amp;S373&amp;T373&amp;C373&amp;D373&amp;U373&amp;D373&amp;V373&amp;R373&amp;W373&amp;E373&amp;S373&amp;W373&amp;F373&amp;R373&amp;W373&amp;G373&amp;S373&amp;W373&amp;H373&amp;R373&amp;W373&amp;I373&amp;S373&amp;W373&amp;J373&amp;R373&amp;W373&amp;K373&amp;S373&amp;W373&amp;L373&amp;R373&amp;W373&amp;M373&amp;S373&amp;W373&amp;N373&amp;R373&amp;W373&amp;O373&amp;S373&amp;W373&amp;P373&amp;S373)</f>
        <v>|93-2|[[Ｓナズーリン&gt;ナズーリン]]|65|110|70|40|85|120|490|90|12600|23048|14700|25800|</v>
      </c>
    </row>
    <row r="374" customFormat="false" ht="13.8" hidden="false" customHeight="false" outlineLevel="0" collapsed="false">
      <c r="A374" s="2" t="n">
        <v>93</v>
      </c>
      <c r="B374" s="2" t="s">
        <v>743</v>
      </c>
      <c r="C374" s="1" t="s">
        <v>742</v>
      </c>
      <c r="D374" s="1" t="s">
        <v>844</v>
      </c>
      <c r="E374" s="1" t="n">
        <v>100</v>
      </c>
      <c r="F374" s="1" t="n">
        <v>85</v>
      </c>
      <c r="G374" s="1" t="n">
        <v>120</v>
      </c>
      <c r="H374" s="1" t="n">
        <v>40</v>
      </c>
      <c r="I374" s="1" t="n">
        <v>85</v>
      </c>
      <c r="J374" s="1" t="n">
        <v>60</v>
      </c>
      <c r="K374" s="1" t="n">
        <f aca="false">E374+F374+G374+H374+I374+J374</f>
        <v>490</v>
      </c>
      <c r="L374" s="1" t="n">
        <v>90</v>
      </c>
      <c r="M374" s="1" t="n">
        <f aca="false">(E374+75)*(G374+20)</f>
        <v>24500</v>
      </c>
      <c r="N374" s="1" t="n">
        <f aca="false">(E374+107)*ROUNDDOWN(((G374+52)*1.1),0)</f>
        <v>39123</v>
      </c>
      <c r="O374" s="1" t="n">
        <f aca="false">(E374+75)*(I374+20)</f>
        <v>18375</v>
      </c>
      <c r="P374" s="1" t="n">
        <f aca="false">(E374+107)*ROUNDDOWN(((I374+52)*1.1),0)</f>
        <v>31050</v>
      </c>
      <c r="R374" s="1" t="s">
        <v>11</v>
      </c>
      <c r="S374" s="1" t="s">
        <v>11</v>
      </c>
      <c r="T374" s="1" t="s">
        <v>738</v>
      </c>
      <c r="U374" s="1" t="s">
        <v>739</v>
      </c>
      <c r="V374" s="1" t="s">
        <v>740</v>
      </c>
      <c r="X374" s="1" t="str">
        <f aca="false">CONCATENATE(R374&amp;W374&amp;A374&amp;B374&amp;S374&amp;T374&amp;C374&amp;D374&amp;U374&amp;D374&amp;V374&amp;R374&amp;W374&amp;E374&amp;S374&amp;W374&amp;F374&amp;R374&amp;W374&amp;G374&amp;S374&amp;W374&amp;H374&amp;R374&amp;W374&amp;I374&amp;S374&amp;W374&amp;J374&amp;R374&amp;W374&amp;K374&amp;S374&amp;W374&amp;L374&amp;R374&amp;W374&amp;M374&amp;S374&amp;W374&amp;N374&amp;R374&amp;W374&amp;O374&amp;S374&amp;W374&amp;P374&amp;S374)</f>
        <v>|93-3|[[Ｄナズーリン&gt;ナズーリン]]|100|85|120|40|85|60|490|90|24500|39123|18375|31050|</v>
      </c>
    </row>
    <row r="375" customFormat="false" ht="13.8" hidden="false" customHeight="false" outlineLevel="0" collapsed="false">
      <c r="A375" s="2" t="n">
        <v>93</v>
      </c>
      <c r="B375" s="2" t="s">
        <v>745</v>
      </c>
      <c r="C375" s="1" t="s">
        <v>746</v>
      </c>
      <c r="D375" s="1" t="s">
        <v>844</v>
      </c>
      <c r="E375" s="1" t="n">
        <v>90</v>
      </c>
      <c r="F375" s="1" t="n">
        <v>45</v>
      </c>
      <c r="G375" s="1" t="n">
        <v>80</v>
      </c>
      <c r="H375" s="1" t="n">
        <v>90</v>
      </c>
      <c r="I375" s="1" t="n">
        <v>80</v>
      </c>
      <c r="J375" s="1" t="n">
        <v>105</v>
      </c>
      <c r="K375" s="1" t="n">
        <f aca="false">E375+F375+G375+H375+I375+J375</f>
        <v>490</v>
      </c>
      <c r="L375" s="1" t="n">
        <v>90</v>
      </c>
      <c r="M375" s="1" t="n">
        <f aca="false">(E375+75)*(G375+20)</f>
        <v>16500</v>
      </c>
      <c r="N375" s="1" t="n">
        <f aca="false">(E375+107)*ROUNDDOWN(((G375+52)*1.1),0)</f>
        <v>28565</v>
      </c>
      <c r="O375" s="1" t="n">
        <f aca="false">(E375+75)*(I375+20)</f>
        <v>16500</v>
      </c>
      <c r="P375" s="1" t="n">
        <f aca="false">(E375+107)*ROUNDDOWN(((I375+52)*1.1),0)</f>
        <v>28565</v>
      </c>
      <c r="R375" s="1" t="s">
        <v>11</v>
      </c>
      <c r="S375" s="1" t="s">
        <v>11</v>
      </c>
      <c r="T375" s="1" t="s">
        <v>738</v>
      </c>
      <c r="U375" s="1" t="s">
        <v>739</v>
      </c>
      <c r="V375" s="1" t="s">
        <v>740</v>
      </c>
      <c r="X375" s="1" t="str">
        <f aca="false">CONCATENATE(R375&amp;W375&amp;A375&amp;B375&amp;S375&amp;T375&amp;C375&amp;D375&amp;U375&amp;D375&amp;V375&amp;R375&amp;W375&amp;E375&amp;S375&amp;W375&amp;F375&amp;R375&amp;W375&amp;G375&amp;S375&amp;W375&amp;H375&amp;R375&amp;W375&amp;I375&amp;S375&amp;W375&amp;J375&amp;R375&amp;W375&amp;K375&amp;S375&amp;W375&amp;L375&amp;R375&amp;W375&amp;M375&amp;S375&amp;W375&amp;N375&amp;R375&amp;W375&amp;O375&amp;S375&amp;W375&amp;P375&amp;S375)</f>
        <v>|93-4|[[Ｅナズーリン&gt;ナズーリン]]|90|45|80|90|80|105|490|90|16500|28565|16500|28565|</v>
      </c>
    </row>
    <row r="376" customFormat="false" ht="13.8" hidden="false" customHeight="false" outlineLevel="0" collapsed="false">
      <c r="A376" s="2" t="n">
        <v>94</v>
      </c>
      <c r="B376" s="2" t="s">
        <v>735</v>
      </c>
      <c r="C376" s="1" t="s">
        <v>736</v>
      </c>
      <c r="D376" s="1" t="s">
        <v>845</v>
      </c>
      <c r="E376" s="1" t="n">
        <v>55</v>
      </c>
      <c r="F376" s="1" t="n">
        <v>30</v>
      </c>
      <c r="G376" s="1" t="n">
        <v>40</v>
      </c>
      <c r="H376" s="1" t="n">
        <v>50</v>
      </c>
      <c r="I376" s="1" t="n">
        <v>55</v>
      </c>
      <c r="J376" s="1" t="n">
        <v>55</v>
      </c>
      <c r="K376" s="1" t="n">
        <f aca="false">E376+F376+G376+H376+I376+J376</f>
        <v>285</v>
      </c>
      <c r="L376" s="1" t="n">
        <v>80</v>
      </c>
      <c r="M376" s="1" t="n">
        <f aca="false">(E376+75)*(G376+20)</f>
        <v>7800</v>
      </c>
      <c r="N376" s="1" t="n">
        <f aca="false">(E376+107)*ROUNDDOWN(((G376+52)*1.1),0)</f>
        <v>16362</v>
      </c>
      <c r="O376" s="1" t="n">
        <f aca="false">(E376+75)*(I376+20)</f>
        <v>9750</v>
      </c>
      <c r="P376" s="1" t="n">
        <f aca="false">(E376+107)*ROUNDDOWN(((I376+52)*1.1),0)</f>
        <v>18954</v>
      </c>
      <c r="R376" s="1" t="s">
        <v>11</v>
      </c>
      <c r="S376" s="1" t="s">
        <v>11</v>
      </c>
      <c r="T376" s="1" t="s">
        <v>738</v>
      </c>
      <c r="U376" s="1" t="s">
        <v>739</v>
      </c>
      <c r="V376" s="1" t="s">
        <v>740</v>
      </c>
      <c r="X376" s="1" t="str">
        <f aca="false">CONCATENATE(R376&amp;W376&amp;A376&amp;B376&amp;S376&amp;T376&amp;C376&amp;D376&amp;U376&amp;D376&amp;V376&amp;R376&amp;W376&amp;E376&amp;S376&amp;W376&amp;F376&amp;R376&amp;W376&amp;G376&amp;S376&amp;W376&amp;H376&amp;R376&amp;W376&amp;I376&amp;S376&amp;W376&amp;J376&amp;R376&amp;W376&amp;K376&amp;S376&amp;W376&amp;L376&amp;R376&amp;W376&amp;M376&amp;S376&amp;W376&amp;N376&amp;R376&amp;W376&amp;O376&amp;S376&amp;W376&amp;P376&amp;S376)</f>
        <v>|94-1|[[Ｎこがさ&gt;こがさ]]|55|30|40|50|55|55|285|80|7800|16362|9750|18954|</v>
      </c>
    </row>
    <row r="377" customFormat="false" ht="13.8" hidden="false" customHeight="false" outlineLevel="0" collapsed="false">
      <c r="A377" s="2" t="n">
        <v>94</v>
      </c>
      <c r="B377" s="2" t="s">
        <v>741</v>
      </c>
      <c r="C377" s="1" t="s">
        <v>750</v>
      </c>
      <c r="D377" s="1" t="s">
        <v>845</v>
      </c>
      <c r="E377" s="1" t="n">
        <v>95</v>
      </c>
      <c r="F377" s="1" t="n">
        <v>40</v>
      </c>
      <c r="G377" s="1" t="n">
        <v>80</v>
      </c>
      <c r="H377" s="1" t="n">
        <v>100</v>
      </c>
      <c r="I377" s="1" t="n">
        <v>95</v>
      </c>
      <c r="J377" s="1" t="n">
        <v>70</v>
      </c>
      <c r="K377" s="1" t="n">
        <f aca="false">E377+F377+G377+H377+I377+J377</f>
        <v>480</v>
      </c>
      <c r="L377" s="1" t="n">
        <v>80</v>
      </c>
      <c r="M377" s="1" t="n">
        <f aca="false">(E377+75)*(G377+20)</f>
        <v>17000</v>
      </c>
      <c r="N377" s="1" t="n">
        <f aca="false">(E377+107)*ROUNDDOWN(((G377+52)*1.1),0)</f>
        <v>29290</v>
      </c>
      <c r="O377" s="1" t="n">
        <f aca="false">(E377+75)*(I377+20)</f>
        <v>19550</v>
      </c>
      <c r="P377" s="1" t="n">
        <f aca="false">(E377+107)*ROUNDDOWN(((I377+52)*1.1),0)</f>
        <v>32522</v>
      </c>
      <c r="R377" s="1" t="s">
        <v>11</v>
      </c>
      <c r="S377" s="1" t="s">
        <v>11</v>
      </c>
      <c r="T377" s="1" t="s">
        <v>738</v>
      </c>
      <c r="U377" s="1" t="s">
        <v>739</v>
      </c>
      <c r="V377" s="1" t="s">
        <v>740</v>
      </c>
      <c r="X377" s="1" t="str">
        <f aca="false">CONCATENATE(R377&amp;W377&amp;A377&amp;B377&amp;S377&amp;T377&amp;C377&amp;D377&amp;U377&amp;D377&amp;V377&amp;R377&amp;W377&amp;E377&amp;S377&amp;W377&amp;F377&amp;R377&amp;W377&amp;G377&amp;S377&amp;W377&amp;H377&amp;R377&amp;W377&amp;I377&amp;S377&amp;W377&amp;J377&amp;R377&amp;W377&amp;K377&amp;S377&amp;W377&amp;L377&amp;R377&amp;W377&amp;M377&amp;S377&amp;W377&amp;N377&amp;R377&amp;W377&amp;O377&amp;S377&amp;W377&amp;P377&amp;S377)</f>
        <v>|94-2|[[Ａこがさ&gt;こがさ]]|95|40|80|100|95|70|480|80|17000|29290|19550|32522|</v>
      </c>
    </row>
    <row r="378" customFormat="false" ht="13.8" hidden="false" customHeight="false" outlineLevel="0" collapsed="false">
      <c r="A378" s="2" t="n">
        <v>94</v>
      </c>
      <c r="B378" s="2" t="s">
        <v>743</v>
      </c>
      <c r="C378" s="1" t="s">
        <v>748</v>
      </c>
      <c r="D378" s="1" t="s">
        <v>845</v>
      </c>
      <c r="E378" s="1" t="n">
        <v>80</v>
      </c>
      <c r="F378" s="1" t="n">
        <v>40</v>
      </c>
      <c r="G378" s="1" t="n">
        <v>70</v>
      </c>
      <c r="H378" s="1" t="n">
        <v>110</v>
      </c>
      <c r="I378" s="1" t="n">
        <v>70</v>
      </c>
      <c r="J378" s="1" t="n">
        <v>110</v>
      </c>
      <c r="K378" s="1" t="n">
        <f aca="false">E378+F378+G378+H378+I378+J378</f>
        <v>480</v>
      </c>
      <c r="L378" s="1" t="n">
        <v>80</v>
      </c>
      <c r="M378" s="1" t="n">
        <f aca="false">(E378+75)*(G378+20)</f>
        <v>13950</v>
      </c>
      <c r="N378" s="1" t="n">
        <f aca="false">(E378+107)*ROUNDDOWN(((G378+52)*1.1),0)</f>
        <v>25058</v>
      </c>
      <c r="O378" s="1" t="n">
        <f aca="false">(E378+75)*(I378+20)</f>
        <v>13950</v>
      </c>
      <c r="P378" s="1" t="n">
        <f aca="false">(E378+107)*ROUNDDOWN(((I378+52)*1.1),0)</f>
        <v>25058</v>
      </c>
      <c r="R378" s="1" t="s">
        <v>11</v>
      </c>
      <c r="S378" s="1" t="s">
        <v>11</v>
      </c>
      <c r="T378" s="1" t="s">
        <v>738</v>
      </c>
      <c r="U378" s="1" t="s">
        <v>739</v>
      </c>
      <c r="V378" s="1" t="s">
        <v>740</v>
      </c>
      <c r="X378" s="1" t="str">
        <f aca="false">CONCATENATE(R378&amp;W378&amp;A378&amp;B378&amp;S378&amp;T378&amp;C378&amp;D378&amp;U378&amp;D378&amp;V378&amp;R378&amp;W378&amp;E378&amp;S378&amp;W378&amp;F378&amp;R378&amp;W378&amp;G378&amp;S378&amp;W378&amp;H378&amp;R378&amp;W378&amp;I378&amp;S378&amp;W378&amp;J378&amp;R378&amp;W378&amp;K378&amp;S378&amp;W378&amp;L378&amp;R378&amp;W378&amp;M378&amp;S378&amp;W378&amp;N378&amp;R378&amp;W378&amp;O378&amp;S378&amp;W378&amp;P378&amp;S378)</f>
        <v>|94-3|[[Ｓこがさ&gt;こがさ]]|80|40|70|110|70|110|480|80|13950|25058|13950|25058|</v>
      </c>
    </row>
    <row r="379" customFormat="false" ht="13.8" hidden="false" customHeight="false" outlineLevel="0" collapsed="false">
      <c r="A379" s="2" t="n">
        <v>94</v>
      </c>
      <c r="B379" s="2" t="s">
        <v>745</v>
      </c>
      <c r="C379" s="1" t="s">
        <v>746</v>
      </c>
      <c r="D379" s="1" t="s">
        <v>845</v>
      </c>
      <c r="E379" s="1" t="n">
        <v>85</v>
      </c>
      <c r="F379" s="1" t="n">
        <v>120</v>
      </c>
      <c r="G379" s="1" t="n">
        <v>70</v>
      </c>
      <c r="H379" s="1" t="n">
        <v>50</v>
      </c>
      <c r="I379" s="1" t="n">
        <v>100</v>
      </c>
      <c r="J379" s="1" t="n">
        <v>55</v>
      </c>
      <c r="K379" s="1" t="n">
        <f aca="false">E379+F379+G379+H379+I379+J379</f>
        <v>480</v>
      </c>
      <c r="L379" s="1" t="n">
        <v>80</v>
      </c>
      <c r="M379" s="1" t="n">
        <f aca="false">(E379+75)*(G379+20)</f>
        <v>14400</v>
      </c>
      <c r="N379" s="1" t="n">
        <f aca="false">(E379+107)*ROUNDDOWN(((G379+52)*1.1),0)</f>
        <v>25728</v>
      </c>
      <c r="O379" s="1" t="n">
        <f aca="false">(E379+75)*(I379+20)</f>
        <v>19200</v>
      </c>
      <c r="P379" s="1" t="n">
        <f aca="false">(E379+107)*ROUNDDOWN(((I379+52)*1.1),0)</f>
        <v>32064</v>
      </c>
      <c r="R379" s="1" t="s">
        <v>11</v>
      </c>
      <c r="S379" s="1" t="s">
        <v>11</v>
      </c>
      <c r="T379" s="1" t="s">
        <v>738</v>
      </c>
      <c r="U379" s="1" t="s">
        <v>739</v>
      </c>
      <c r="V379" s="1" t="s">
        <v>740</v>
      </c>
      <c r="X379" s="1" t="str">
        <f aca="false">CONCATENATE(R379&amp;W379&amp;A379&amp;B379&amp;S379&amp;T379&amp;C379&amp;D379&amp;U379&amp;D379&amp;V379&amp;R379&amp;W379&amp;E379&amp;S379&amp;W379&amp;F379&amp;R379&amp;W379&amp;G379&amp;S379&amp;W379&amp;H379&amp;R379&amp;W379&amp;I379&amp;S379&amp;W379&amp;J379&amp;R379&amp;W379&amp;K379&amp;S379&amp;W379&amp;L379&amp;R379&amp;W379&amp;M379&amp;S379&amp;W379&amp;N379&amp;R379&amp;W379&amp;O379&amp;S379&amp;W379&amp;P379&amp;S379)</f>
        <v>|94-4|[[Ｅこがさ&gt;こがさ]]|85|120|70|50|100|55|480|80|14400|25728|19200|32064|</v>
      </c>
    </row>
    <row r="380" customFormat="false" ht="13.8" hidden="false" customHeight="false" outlineLevel="0" collapsed="false">
      <c r="A380" s="2" t="n">
        <v>95</v>
      </c>
      <c r="B380" s="2" t="s">
        <v>735</v>
      </c>
      <c r="C380" s="1" t="s">
        <v>736</v>
      </c>
      <c r="D380" s="1" t="s">
        <v>846</v>
      </c>
      <c r="E380" s="1" t="n">
        <v>60</v>
      </c>
      <c r="F380" s="1" t="n">
        <v>75</v>
      </c>
      <c r="G380" s="1" t="n">
        <v>40</v>
      </c>
      <c r="H380" s="1" t="n">
        <v>30</v>
      </c>
      <c r="I380" s="1" t="n">
        <v>50</v>
      </c>
      <c r="J380" s="1" t="n">
        <v>40</v>
      </c>
      <c r="K380" s="1" t="n">
        <f aca="false">E380+F380+G380+H380+I380+J380</f>
        <v>295</v>
      </c>
      <c r="L380" s="1" t="n">
        <v>100</v>
      </c>
      <c r="M380" s="1" t="n">
        <f aca="false">(E380+75)*(G380+20)</f>
        <v>8100</v>
      </c>
      <c r="N380" s="1" t="n">
        <f aca="false">(E380+107)*ROUNDDOWN(((G380+52)*1.1),0)</f>
        <v>16867</v>
      </c>
      <c r="O380" s="1" t="n">
        <f aca="false">(E380+75)*(I380+20)</f>
        <v>9450</v>
      </c>
      <c r="P380" s="1" t="n">
        <f aca="false">(E380+107)*ROUNDDOWN(((I380+52)*1.1),0)</f>
        <v>18704</v>
      </c>
      <c r="R380" s="1" t="s">
        <v>11</v>
      </c>
      <c r="S380" s="1" t="s">
        <v>11</v>
      </c>
      <c r="T380" s="1" t="s">
        <v>738</v>
      </c>
      <c r="U380" s="1" t="s">
        <v>739</v>
      </c>
      <c r="V380" s="1" t="s">
        <v>740</v>
      </c>
      <c r="X380" s="1" t="str">
        <f aca="false">CONCATENATE(R380&amp;W380&amp;A380&amp;B380&amp;S380&amp;T380&amp;C380&amp;D380&amp;U380&amp;D380&amp;V380&amp;R380&amp;W380&amp;E380&amp;S380&amp;W380&amp;F380&amp;R380&amp;W380&amp;G380&amp;S380&amp;W380&amp;H380&amp;R380&amp;W380&amp;I380&amp;S380&amp;W380&amp;J380&amp;R380&amp;W380&amp;K380&amp;S380&amp;W380&amp;L380&amp;R380&amp;W380&amp;M380&amp;S380&amp;W380&amp;N380&amp;R380&amp;W380&amp;O380&amp;S380&amp;W380&amp;P380&amp;S380)</f>
        <v>|95-1|[[Ｎいちりん＆うんざん&gt;いちりん＆うんざん]]|60|75|40|30|50|40|295|100|8100|16867|9450|18704|</v>
      </c>
    </row>
    <row r="381" customFormat="false" ht="13.8" hidden="false" customHeight="false" outlineLevel="0" collapsed="false">
      <c r="A381" s="2" t="n">
        <v>95</v>
      </c>
      <c r="B381" s="2" t="s">
        <v>741</v>
      </c>
      <c r="C381" s="1" t="s">
        <v>744</v>
      </c>
      <c r="D381" s="1" t="s">
        <v>846</v>
      </c>
      <c r="E381" s="1" t="n">
        <v>80</v>
      </c>
      <c r="F381" s="1" t="n">
        <v>130</v>
      </c>
      <c r="G381" s="1" t="n">
        <v>65</v>
      </c>
      <c r="H381" s="1" t="n">
        <v>55</v>
      </c>
      <c r="I381" s="1" t="n">
        <v>100</v>
      </c>
      <c r="J381" s="1" t="n">
        <v>75</v>
      </c>
      <c r="K381" s="1" t="n">
        <f aca="false">E381+F381+G381+H381+I381+J381</f>
        <v>505</v>
      </c>
      <c r="L381" s="1" t="n">
        <v>100</v>
      </c>
      <c r="M381" s="1" t="n">
        <f aca="false">(E381+75)*(G381+20)</f>
        <v>13175</v>
      </c>
      <c r="N381" s="1" t="n">
        <f aca="false">(E381+107)*ROUNDDOWN(((G381+52)*1.1),0)</f>
        <v>23936</v>
      </c>
      <c r="O381" s="1" t="n">
        <f aca="false">(E381+75)*(I381+20)</f>
        <v>18600</v>
      </c>
      <c r="P381" s="1" t="n">
        <f aca="false">(E381+107)*ROUNDDOWN(((I381+52)*1.1),0)</f>
        <v>31229</v>
      </c>
      <c r="R381" s="1" t="s">
        <v>11</v>
      </c>
      <c r="S381" s="1" t="s">
        <v>11</v>
      </c>
      <c r="T381" s="1" t="s">
        <v>738</v>
      </c>
      <c r="U381" s="1" t="s">
        <v>739</v>
      </c>
      <c r="V381" s="1" t="s">
        <v>740</v>
      </c>
      <c r="X381" s="1" t="str">
        <f aca="false">CONCATENATE(R381&amp;W381&amp;A381&amp;B381&amp;S381&amp;T381&amp;C381&amp;D381&amp;U381&amp;D381&amp;V381&amp;R381&amp;W381&amp;E381&amp;S381&amp;W381&amp;F381&amp;R381&amp;W381&amp;G381&amp;S381&amp;W381&amp;H381&amp;R381&amp;W381&amp;I381&amp;S381&amp;W381&amp;J381&amp;R381&amp;W381&amp;K381&amp;S381&amp;W381&amp;L381&amp;R381&amp;W381&amp;M381&amp;S381&amp;W381&amp;N381&amp;R381&amp;W381&amp;O381&amp;S381&amp;W381&amp;P381&amp;S381)</f>
        <v>|95-2|[[Ｐいちりん＆うんざん&gt;いちりん＆うんざん]]|80|130|65|55|100|75|505|100|13175|23936|18600|31229|</v>
      </c>
    </row>
    <row r="382" customFormat="false" ht="13.8" hidden="false" customHeight="false" outlineLevel="0" collapsed="false">
      <c r="A382" s="2" t="n">
        <v>95</v>
      </c>
      <c r="B382" s="2" t="s">
        <v>743</v>
      </c>
      <c r="C382" s="1" t="s">
        <v>742</v>
      </c>
      <c r="D382" s="1" t="s">
        <v>846</v>
      </c>
      <c r="E382" s="1" t="n">
        <v>115</v>
      </c>
      <c r="F382" s="1" t="n">
        <v>120</v>
      </c>
      <c r="G382" s="1" t="n">
        <v>80</v>
      </c>
      <c r="H382" s="1" t="n">
        <v>80</v>
      </c>
      <c r="I382" s="1" t="n">
        <v>80</v>
      </c>
      <c r="J382" s="1" t="n">
        <v>30</v>
      </c>
      <c r="K382" s="1" t="n">
        <f aca="false">E382+F382+G382+H382+I382+J382</f>
        <v>505</v>
      </c>
      <c r="L382" s="1" t="n">
        <v>100</v>
      </c>
      <c r="M382" s="1" t="n">
        <f aca="false">(E382+75)*(G382+20)</f>
        <v>19000</v>
      </c>
      <c r="N382" s="1" t="n">
        <f aca="false">(E382+107)*ROUNDDOWN(((G382+52)*1.1),0)</f>
        <v>32190</v>
      </c>
      <c r="O382" s="1" t="n">
        <f aca="false">(E382+75)*(I382+20)</f>
        <v>19000</v>
      </c>
      <c r="P382" s="1" t="n">
        <f aca="false">(E382+107)*ROUNDDOWN(((I382+52)*1.1),0)</f>
        <v>32190</v>
      </c>
      <c r="R382" s="1" t="s">
        <v>11</v>
      </c>
      <c r="S382" s="1" t="s">
        <v>11</v>
      </c>
      <c r="T382" s="1" t="s">
        <v>738</v>
      </c>
      <c r="U382" s="1" t="s">
        <v>739</v>
      </c>
      <c r="V382" s="1" t="s">
        <v>740</v>
      </c>
      <c r="X382" s="1" t="str">
        <f aca="false">CONCATENATE(R382&amp;W382&amp;A382&amp;B382&amp;S382&amp;T382&amp;C382&amp;D382&amp;U382&amp;D382&amp;V382&amp;R382&amp;W382&amp;E382&amp;S382&amp;W382&amp;F382&amp;R382&amp;W382&amp;G382&amp;S382&amp;W382&amp;H382&amp;R382&amp;W382&amp;I382&amp;S382&amp;W382&amp;J382&amp;R382&amp;W382&amp;K382&amp;S382&amp;W382&amp;L382&amp;R382&amp;W382&amp;M382&amp;S382&amp;W382&amp;N382&amp;R382&amp;W382&amp;O382&amp;S382&amp;W382&amp;P382&amp;S382)</f>
        <v>|95-3|[[Ｄいちりん＆うんざん&gt;いちりん＆うんざん]]|115|120|80|80|80|30|505|100|19000|32190|19000|32190|</v>
      </c>
    </row>
    <row r="383" customFormat="false" ht="13.8" hidden="false" customHeight="false" outlineLevel="0" collapsed="false">
      <c r="A383" s="2" t="n">
        <v>95</v>
      </c>
      <c r="B383" s="2" t="s">
        <v>745</v>
      </c>
      <c r="C383" s="1" t="s">
        <v>746</v>
      </c>
      <c r="D383" s="1" t="s">
        <v>846</v>
      </c>
      <c r="E383" s="1" t="n">
        <v>110</v>
      </c>
      <c r="F383" s="1" t="n">
        <v>60</v>
      </c>
      <c r="G383" s="1" t="n">
        <v>80</v>
      </c>
      <c r="H383" s="1" t="n">
        <v>55</v>
      </c>
      <c r="I383" s="1" t="n">
        <v>80</v>
      </c>
      <c r="J383" s="1" t="n">
        <v>45</v>
      </c>
      <c r="K383" s="1" t="n">
        <f aca="false">E383+F383+G383+H383+I383+J383</f>
        <v>430</v>
      </c>
      <c r="L383" s="1" t="n">
        <v>100</v>
      </c>
      <c r="M383" s="1" t="n">
        <f aca="false">(E383+75)*(G383+20)</f>
        <v>18500</v>
      </c>
      <c r="N383" s="1" t="n">
        <f aca="false">(E383+107)*ROUNDDOWN(((G383+52)*1.1),0)</f>
        <v>31465</v>
      </c>
      <c r="O383" s="1" t="n">
        <f aca="false">(E383+75)*(I383+20)</f>
        <v>18500</v>
      </c>
      <c r="P383" s="1" t="n">
        <f aca="false">(E383+107)*ROUNDDOWN(((I383+52)*1.1),0)</f>
        <v>31465</v>
      </c>
      <c r="R383" s="1" t="s">
        <v>11</v>
      </c>
      <c r="S383" s="1" t="s">
        <v>11</v>
      </c>
      <c r="T383" s="1" t="s">
        <v>738</v>
      </c>
      <c r="U383" s="1" t="s">
        <v>739</v>
      </c>
      <c r="V383" s="1" t="s">
        <v>740</v>
      </c>
      <c r="X383" s="1" t="str">
        <f aca="false">CONCATENATE(R383&amp;W383&amp;A383&amp;B383&amp;S383&amp;T383&amp;C383&amp;D383&amp;U383&amp;D383&amp;V383&amp;R383&amp;W383&amp;E383&amp;S383&amp;W383&amp;F383&amp;R383&amp;W383&amp;G383&amp;S383&amp;W383&amp;H383&amp;R383&amp;W383&amp;I383&amp;S383&amp;W383&amp;J383&amp;R383&amp;W383&amp;K383&amp;S383&amp;W383&amp;L383&amp;R383&amp;W383&amp;M383&amp;S383&amp;W383&amp;N383&amp;R383&amp;W383&amp;O383&amp;S383&amp;W383&amp;P383&amp;S383)</f>
        <v>|95-4|[[Ｅいちりん＆うんざん&gt;いちりん＆うんざん]]|110|60|80|55|80|45|430|100|18500|31465|18500|31465|</v>
      </c>
    </row>
    <row r="384" customFormat="false" ht="13.8" hidden="false" customHeight="false" outlineLevel="0" collapsed="false">
      <c r="A384" s="2" t="n">
        <v>96</v>
      </c>
      <c r="B384" s="2" t="s">
        <v>735</v>
      </c>
      <c r="C384" s="1" t="s">
        <v>736</v>
      </c>
      <c r="D384" s="1" t="s">
        <v>847</v>
      </c>
      <c r="E384" s="1" t="n">
        <v>45</v>
      </c>
      <c r="F384" s="1" t="n">
        <v>65</v>
      </c>
      <c r="G384" s="1" t="n">
        <v>40</v>
      </c>
      <c r="H384" s="1" t="n">
        <v>40</v>
      </c>
      <c r="I384" s="1" t="n">
        <v>60</v>
      </c>
      <c r="J384" s="1" t="n">
        <v>50</v>
      </c>
      <c r="K384" s="1" t="n">
        <f aca="false">E384+F384+G384+H384+I384+J384</f>
        <v>300</v>
      </c>
      <c r="L384" s="1" t="n">
        <v>100</v>
      </c>
      <c r="M384" s="1" t="n">
        <f aca="false">(E384+75)*(G384+20)</f>
        <v>7200</v>
      </c>
      <c r="N384" s="1" t="n">
        <f aca="false">(E384+107)*ROUNDDOWN(((G384+52)*1.1),0)</f>
        <v>15352</v>
      </c>
      <c r="O384" s="1" t="n">
        <f aca="false">(E384+75)*(I384+20)</f>
        <v>9600</v>
      </c>
      <c r="P384" s="1" t="n">
        <f aca="false">(E384+107)*ROUNDDOWN(((I384+52)*1.1),0)</f>
        <v>18696</v>
      </c>
      <c r="R384" s="1" t="s">
        <v>11</v>
      </c>
      <c r="S384" s="1" t="s">
        <v>11</v>
      </c>
      <c r="T384" s="1" t="s">
        <v>738</v>
      </c>
      <c r="U384" s="1" t="s">
        <v>739</v>
      </c>
      <c r="V384" s="1" t="s">
        <v>740</v>
      </c>
      <c r="X384" s="1" t="str">
        <f aca="false">CONCATENATE(R384&amp;W384&amp;A384&amp;B384&amp;S384&amp;T384&amp;C384&amp;D384&amp;U384&amp;D384&amp;V384&amp;R384&amp;W384&amp;E384&amp;S384&amp;W384&amp;F384&amp;R384&amp;W384&amp;G384&amp;S384&amp;W384&amp;H384&amp;R384&amp;W384&amp;I384&amp;S384&amp;W384&amp;J384&amp;R384&amp;W384&amp;K384&amp;S384&amp;W384&amp;L384&amp;R384&amp;W384&amp;M384&amp;S384&amp;W384&amp;N384&amp;R384&amp;W384&amp;O384&amp;S384&amp;W384&amp;P384&amp;S384)</f>
        <v>|96-1|[[Ｎむらさ&gt;むらさ]]|45|65|40|40|60|50|300|100|7200|15352|9600|18696|</v>
      </c>
    </row>
    <row r="385" customFormat="false" ht="13.8" hidden="false" customHeight="false" outlineLevel="0" collapsed="false">
      <c r="A385" s="2" t="n">
        <v>96</v>
      </c>
      <c r="B385" s="2" t="s">
        <v>741</v>
      </c>
      <c r="C385" s="1" t="s">
        <v>744</v>
      </c>
      <c r="D385" s="1" t="s">
        <v>847</v>
      </c>
      <c r="E385" s="1" t="n">
        <v>80</v>
      </c>
      <c r="F385" s="1" t="n">
        <v>120</v>
      </c>
      <c r="G385" s="1" t="n">
        <v>65</v>
      </c>
      <c r="H385" s="1" t="n">
        <v>60</v>
      </c>
      <c r="I385" s="1" t="n">
        <v>100</v>
      </c>
      <c r="J385" s="1" t="n">
        <v>80</v>
      </c>
      <c r="K385" s="1" t="n">
        <f aca="false">E385+F385+G385+H385+I385+J385</f>
        <v>505</v>
      </c>
      <c r="L385" s="1" t="n">
        <v>100</v>
      </c>
      <c r="M385" s="1" t="n">
        <f aca="false">(E385+75)*(G385+20)</f>
        <v>13175</v>
      </c>
      <c r="N385" s="1" t="n">
        <f aca="false">(E385+107)*ROUNDDOWN(((G385+52)*1.1),0)</f>
        <v>23936</v>
      </c>
      <c r="O385" s="1" t="n">
        <f aca="false">(E385+75)*(I385+20)</f>
        <v>18600</v>
      </c>
      <c r="P385" s="1" t="n">
        <f aca="false">(E385+107)*ROUNDDOWN(((I385+52)*1.1),0)</f>
        <v>31229</v>
      </c>
      <c r="R385" s="1" t="s">
        <v>11</v>
      </c>
      <c r="S385" s="1" t="s">
        <v>11</v>
      </c>
      <c r="T385" s="1" t="s">
        <v>738</v>
      </c>
      <c r="U385" s="1" t="s">
        <v>739</v>
      </c>
      <c r="V385" s="1" t="s">
        <v>740</v>
      </c>
      <c r="X385" s="1" t="str">
        <f aca="false">CONCATENATE(R385&amp;W385&amp;A385&amp;B385&amp;S385&amp;T385&amp;C385&amp;D385&amp;U385&amp;D385&amp;V385&amp;R385&amp;W385&amp;E385&amp;S385&amp;W385&amp;F385&amp;R385&amp;W385&amp;G385&amp;S385&amp;W385&amp;H385&amp;R385&amp;W385&amp;I385&amp;S385&amp;W385&amp;J385&amp;R385&amp;W385&amp;K385&amp;S385&amp;W385&amp;L385&amp;R385&amp;W385&amp;M385&amp;S385&amp;W385&amp;N385&amp;R385&amp;W385&amp;O385&amp;S385&amp;W385&amp;P385&amp;S385)</f>
        <v>|96-2|[[Ｐむらさ&gt;むらさ]]|80|120|65|60|100|80|505|100|13175|23936|18600|31229|</v>
      </c>
    </row>
    <row r="386" customFormat="false" ht="13.8" hidden="false" customHeight="false" outlineLevel="0" collapsed="false">
      <c r="A386" s="2" t="n">
        <v>96</v>
      </c>
      <c r="B386" s="2" t="s">
        <v>743</v>
      </c>
      <c r="C386" s="1" t="s">
        <v>742</v>
      </c>
      <c r="D386" s="1" t="s">
        <v>847</v>
      </c>
      <c r="E386" s="1" t="n">
        <v>80</v>
      </c>
      <c r="F386" s="1" t="n">
        <v>100</v>
      </c>
      <c r="G386" s="1" t="n">
        <v>110</v>
      </c>
      <c r="H386" s="1" t="n">
        <v>65</v>
      </c>
      <c r="I386" s="1" t="n">
        <v>85</v>
      </c>
      <c r="J386" s="1" t="n">
        <v>65</v>
      </c>
      <c r="K386" s="1" t="n">
        <f aca="false">E386+F386+G386+H386+I386+J386</f>
        <v>505</v>
      </c>
      <c r="L386" s="1" t="n">
        <v>100</v>
      </c>
      <c r="M386" s="1" t="n">
        <f aca="false">(E386+75)*(G386+20)</f>
        <v>20150</v>
      </c>
      <c r="N386" s="1" t="n">
        <f aca="false">(E386+107)*ROUNDDOWN(((G386+52)*1.1),0)</f>
        <v>33286</v>
      </c>
      <c r="O386" s="1" t="n">
        <f aca="false">(E386+75)*(I386+20)</f>
        <v>16275</v>
      </c>
      <c r="P386" s="1" t="n">
        <f aca="false">(E386+107)*ROUNDDOWN(((I386+52)*1.1),0)</f>
        <v>28050</v>
      </c>
      <c r="R386" s="1" t="s">
        <v>11</v>
      </c>
      <c r="S386" s="1" t="s">
        <v>11</v>
      </c>
      <c r="T386" s="1" t="s">
        <v>738</v>
      </c>
      <c r="U386" s="1" t="s">
        <v>739</v>
      </c>
      <c r="V386" s="1" t="s">
        <v>740</v>
      </c>
      <c r="X386" s="1" t="str">
        <f aca="false">CONCATENATE(R386&amp;W386&amp;A386&amp;B386&amp;S386&amp;T386&amp;C386&amp;D386&amp;U386&amp;D386&amp;V386&amp;R386&amp;W386&amp;E386&amp;S386&amp;W386&amp;F386&amp;R386&amp;W386&amp;G386&amp;S386&amp;W386&amp;H386&amp;R386&amp;W386&amp;I386&amp;S386&amp;W386&amp;J386&amp;R386&amp;W386&amp;K386&amp;S386&amp;W386&amp;L386&amp;R386&amp;W386&amp;M386&amp;S386&amp;W386&amp;N386&amp;R386&amp;W386&amp;O386&amp;S386&amp;W386&amp;P386&amp;S386)</f>
        <v>|96-3|[[Ｄむらさ&gt;むらさ]]|80|100|110|65|85|65|505|100|20150|33286|16275|28050|</v>
      </c>
    </row>
    <row r="387" customFormat="false" ht="13.8" hidden="false" customHeight="false" outlineLevel="0" collapsed="false">
      <c r="A387" s="2" t="n">
        <v>96</v>
      </c>
      <c r="B387" s="2" t="s">
        <v>745</v>
      </c>
      <c r="C387" s="1" t="s">
        <v>746</v>
      </c>
      <c r="D387" s="1" t="s">
        <v>847</v>
      </c>
      <c r="E387" s="1" t="n">
        <v>100</v>
      </c>
      <c r="F387" s="1" t="n">
        <v>100</v>
      </c>
      <c r="G387" s="1" t="n">
        <v>80</v>
      </c>
      <c r="H387" s="1" t="n">
        <v>100</v>
      </c>
      <c r="I387" s="1" t="n">
        <v>80</v>
      </c>
      <c r="J387" s="1" t="n">
        <v>45</v>
      </c>
      <c r="K387" s="1" t="n">
        <f aca="false">E387+F387+G387+H387+I387+J387</f>
        <v>505</v>
      </c>
      <c r="L387" s="1" t="n">
        <v>100</v>
      </c>
      <c r="M387" s="1" t="n">
        <f aca="false">(E387+75)*(G387+20)</f>
        <v>17500</v>
      </c>
      <c r="N387" s="1" t="n">
        <f aca="false">(E387+107)*ROUNDDOWN(((G387+52)*1.1),0)</f>
        <v>30015</v>
      </c>
      <c r="O387" s="1" t="n">
        <f aca="false">(E387+75)*(I387+20)</f>
        <v>17500</v>
      </c>
      <c r="P387" s="1" t="n">
        <f aca="false">(E387+107)*ROUNDDOWN(((I387+52)*1.1),0)</f>
        <v>30015</v>
      </c>
      <c r="R387" s="1" t="s">
        <v>11</v>
      </c>
      <c r="S387" s="1" t="s">
        <v>11</v>
      </c>
      <c r="T387" s="1" t="s">
        <v>738</v>
      </c>
      <c r="U387" s="1" t="s">
        <v>739</v>
      </c>
      <c r="V387" s="1" t="s">
        <v>740</v>
      </c>
      <c r="X387" s="1" t="str">
        <f aca="false">CONCATENATE(R387&amp;W387&amp;A387&amp;B387&amp;S387&amp;T387&amp;C387&amp;D387&amp;U387&amp;D387&amp;V387&amp;R387&amp;W387&amp;E387&amp;S387&amp;W387&amp;F387&amp;R387&amp;W387&amp;G387&amp;S387&amp;W387&amp;H387&amp;R387&amp;W387&amp;I387&amp;S387&amp;W387&amp;J387&amp;R387&amp;W387&amp;K387&amp;S387&amp;W387&amp;L387&amp;R387&amp;W387&amp;M387&amp;S387&amp;W387&amp;N387&amp;R387&amp;W387&amp;O387&amp;S387&amp;W387&amp;P387&amp;S387)</f>
        <v>|96-4|[[Ｅむらさ&gt;むらさ]]|100|100|80|100|80|45|505|100|17500|30015|17500|30015|</v>
      </c>
    </row>
    <row r="388" customFormat="false" ht="13.8" hidden="false" customHeight="false" outlineLevel="0" collapsed="false">
      <c r="A388" s="2" t="n">
        <v>97</v>
      </c>
      <c r="B388" s="2" t="s">
        <v>735</v>
      </c>
      <c r="C388" s="1" t="s">
        <v>736</v>
      </c>
      <c r="D388" s="1" t="s">
        <v>848</v>
      </c>
      <c r="E388" s="1" t="n">
        <v>40</v>
      </c>
      <c r="F388" s="1" t="n">
        <v>50</v>
      </c>
      <c r="G388" s="1" t="n">
        <v>40</v>
      </c>
      <c r="H388" s="1" t="n">
        <v>75</v>
      </c>
      <c r="I388" s="1" t="n">
        <v>40</v>
      </c>
      <c r="J388" s="1" t="n">
        <v>60</v>
      </c>
      <c r="K388" s="1" t="n">
        <f aca="false">E388+F388+G388+H388+I388+J388</f>
        <v>305</v>
      </c>
      <c r="L388" s="1" t="n">
        <v>110</v>
      </c>
      <c r="M388" s="1" t="n">
        <f aca="false">(E388+75)*(G388+20)</f>
        <v>6900</v>
      </c>
      <c r="N388" s="1" t="n">
        <f aca="false">(E388+107)*ROUNDDOWN(((G388+52)*1.1),0)</f>
        <v>14847</v>
      </c>
      <c r="O388" s="1" t="n">
        <f aca="false">(E388+75)*(I388+20)</f>
        <v>6900</v>
      </c>
      <c r="P388" s="1" t="n">
        <f aca="false">(E388+107)*ROUNDDOWN(((I388+52)*1.1),0)</f>
        <v>14847</v>
      </c>
      <c r="R388" s="1" t="s">
        <v>11</v>
      </c>
      <c r="S388" s="1" t="s">
        <v>11</v>
      </c>
      <c r="T388" s="1" t="s">
        <v>738</v>
      </c>
      <c r="U388" s="1" t="s">
        <v>739</v>
      </c>
      <c r="V388" s="1" t="s">
        <v>740</v>
      </c>
      <c r="X388" s="1" t="str">
        <f aca="false">CONCATENATE(R388&amp;W388&amp;A388&amp;B388&amp;S388&amp;T388&amp;C388&amp;D388&amp;U388&amp;D388&amp;V388&amp;R388&amp;W388&amp;E388&amp;S388&amp;W388&amp;F388&amp;R388&amp;W388&amp;G388&amp;S388&amp;W388&amp;H388&amp;R388&amp;W388&amp;I388&amp;S388&amp;W388&amp;J388&amp;R388&amp;W388&amp;K388&amp;S388&amp;W388&amp;L388&amp;R388&amp;W388&amp;M388&amp;S388&amp;W388&amp;N388&amp;R388&amp;W388&amp;O388&amp;S388&amp;W388&amp;P388&amp;S388)</f>
        <v>|97-1|[[Ｎしょう&gt;しょう]]|40|50|40|75|40|60|305|110|6900|14847|6900|14847|</v>
      </c>
    </row>
    <row r="389" customFormat="false" ht="13.8" hidden="false" customHeight="false" outlineLevel="0" collapsed="false">
      <c r="A389" s="2" t="n">
        <v>97</v>
      </c>
      <c r="B389" s="2" t="s">
        <v>741</v>
      </c>
      <c r="C389" s="1" t="s">
        <v>744</v>
      </c>
      <c r="D389" s="1" t="s">
        <v>848</v>
      </c>
      <c r="E389" s="1" t="n">
        <v>70</v>
      </c>
      <c r="F389" s="1" t="n">
        <v>70</v>
      </c>
      <c r="G389" s="1" t="n">
        <v>85</v>
      </c>
      <c r="H389" s="1" t="n">
        <v>145</v>
      </c>
      <c r="I389" s="1" t="n">
        <v>80</v>
      </c>
      <c r="J389" s="1" t="n">
        <v>80</v>
      </c>
      <c r="K389" s="1" t="n">
        <f aca="false">E389+F389+G389+H389+I389+J389</f>
        <v>530</v>
      </c>
      <c r="L389" s="1" t="n">
        <v>110</v>
      </c>
      <c r="M389" s="1" t="n">
        <f aca="false">(E389+75)*(G389+20)</f>
        <v>15225</v>
      </c>
      <c r="N389" s="1" t="n">
        <f aca="false">(E389+107)*ROUNDDOWN(((G389+52)*1.1),0)</f>
        <v>26550</v>
      </c>
      <c r="O389" s="1" t="n">
        <f aca="false">(E389+75)*(I389+20)</f>
        <v>14500</v>
      </c>
      <c r="P389" s="1" t="n">
        <f aca="false">(E389+107)*ROUNDDOWN(((I389+52)*1.1),0)</f>
        <v>25665</v>
      </c>
      <c r="R389" s="1" t="s">
        <v>11</v>
      </c>
      <c r="S389" s="1" t="s">
        <v>11</v>
      </c>
      <c r="T389" s="1" t="s">
        <v>738</v>
      </c>
      <c r="U389" s="1" t="s">
        <v>739</v>
      </c>
      <c r="V389" s="1" t="s">
        <v>740</v>
      </c>
      <c r="X389" s="1" t="str">
        <f aca="false">CONCATENATE(R389&amp;W389&amp;A389&amp;B389&amp;S389&amp;T389&amp;C389&amp;D389&amp;U389&amp;D389&amp;V389&amp;R389&amp;W389&amp;E389&amp;S389&amp;W389&amp;F389&amp;R389&amp;W389&amp;G389&amp;S389&amp;W389&amp;H389&amp;R389&amp;W389&amp;I389&amp;S389&amp;W389&amp;J389&amp;R389&amp;W389&amp;K389&amp;S389&amp;W389&amp;L389&amp;R389&amp;W389&amp;M389&amp;S389&amp;W389&amp;N389&amp;R389&amp;W389&amp;O389&amp;S389&amp;W389&amp;P389&amp;S389)</f>
        <v>|97-2|[[Ｐしょう&gt;しょう]]|70|70|85|145|80|80|530|110|15225|26550|14500|25665|</v>
      </c>
    </row>
    <row r="390" customFormat="false" ht="13.8" hidden="false" customHeight="false" outlineLevel="0" collapsed="false">
      <c r="A390" s="2" t="n">
        <v>97</v>
      </c>
      <c r="B390" s="2" t="s">
        <v>743</v>
      </c>
      <c r="C390" s="1" t="s">
        <v>748</v>
      </c>
      <c r="D390" s="1" t="s">
        <v>848</v>
      </c>
      <c r="E390" s="1" t="n">
        <v>90</v>
      </c>
      <c r="F390" s="1" t="n">
        <v>120</v>
      </c>
      <c r="G390" s="1" t="n">
        <v>75</v>
      </c>
      <c r="H390" s="1" t="n">
        <v>60</v>
      </c>
      <c r="I390" s="1" t="n">
        <v>75</v>
      </c>
      <c r="J390" s="1" t="n">
        <v>110</v>
      </c>
      <c r="K390" s="1" t="n">
        <f aca="false">E390+F390+G390+H390+I390+J390</f>
        <v>530</v>
      </c>
      <c r="L390" s="1" t="n">
        <v>110</v>
      </c>
      <c r="M390" s="1" t="n">
        <f aca="false">(E390+75)*(G390+20)</f>
        <v>15675</v>
      </c>
      <c r="N390" s="1" t="n">
        <f aca="false">(E390+107)*ROUNDDOWN(((G390+52)*1.1),0)</f>
        <v>27383</v>
      </c>
      <c r="O390" s="1" t="n">
        <f aca="false">(E390+75)*(I390+20)</f>
        <v>15675</v>
      </c>
      <c r="P390" s="1" t="n">
        <f aca="false">(E390+107)*ROUNDDOWN(((I390+52)*1.1),0)</f>
        <v>27383</v>
      </c>
      <c r="R390" s="1" t="s">
        <v>11</v>
      </c>
      <c r="S390" s="1" t="s">
        <v>11</v>
      </c>
      <c r="T390" s="1" t="s">
        <v>738</v>
      </c>
      <c r="U390" s="1" t="s">
        <v>739</v>
      </c>
      <c r="V390" s="1" t="s">
        <v>740</v>
      </c>
      <c r="X390" s="1" t="str">
        <f aca="false">CONCATENATE(R390&amp;W390&amp;A390&amp;B390&amp;S390&amp;T390&amp;C390&amp;D390&amp;U390&amp;D390&amp;V390&amp;R390&amp;W390&amp;E390&amp;S390&amp;W390&amp;F390&amp;R390&amp;W390&amp;G390&amp;S390&amp;W390&amp;H390&amp;R390&amp;W390&amp;I390&amp;S390&amp;W390&amp;J390&amp;R390&amp;W390&amp;K390&amp;S390&amp;W390&amp;L390&amp;R390&amp;W390&amp;M390&amp;S390&amp;W390&amp;N390&amp;R390&amp;W390&amp;O390&amp;S390&amp;W390&amp;P390&amp;S390)</f>
        <v>|97-3|[[Ｓしょう&gt;しょう]]|90|120|75|60|75|110|530|110|15675|27383|15675|27383|</v>
      </c>
    </row>
    <row r="391" customFormat="false" ht="13.8" hidden="false" customHeight="false" outlineLevel="0" collapsed="false">
      <c r="A391" s="2" t="n">
        <v>97</v>
      </c>
      <c r="B391" s="2" t="s">
        <v>745</v>
      </c>
      <c r="C391" s="1" t="s">
        <v>746</v>
      </c>
      <c r="D391" s="1" t="s">
        <v>848</v>
      </c>
      <c r="E391" s="1" t="n">
        <v>80</v>
      </c>
      <c r="F391" s="1" t="n">
        <v>135</v>
      </c>
      <c r="G391" s="1" t="n">
        <v>75</v>
      </c>
      <c r="H391" s="1" t="n">
        <v>70</v>
      </c>
      <c r="I391" s="1" t="n">
        <v>80</v>
      </c>
      <c r="J391" s="1" t="n">
        <v>90</v>
      </c>
      <c r="K391" s="1" t="n">
        <f aca="false">E391+F391+G391+H391+I391+J391</f>
        <v>530</v>
      </c>
      <c r="L391" s="1" t="n">
        <v>110</v>
      </c>
      <c r="M391" s="1" t="n">
        <f aca="false">(E391+75)*(G391+20)</f>
        <v>14725</v>
      </c>
      <c r="N391" s="1" t="n">
        <f aca="false">(E391+107)*ROUNDDOWN(((G391+52)*1.1),0)</f>
        <v>25993</v>
      </c>
      <c r="O391" s="1" t="n">
        <f aca="false">(E391+75)*(I391+20)</f>
        <v>15500</v>
      </c>
      <c r="P391" s="1" t="n">
        <f aca="false">(E391+107)*ROUNDDOWN(((I391+52)*1.1),0)</f>
        <v>27115</v>
      </c>
      <c r="R391" s="1" t="s">
        <v>11</v>
      </c>
      <c r="S391" s="1" t="s">
        <v>11</v>
      </c>
      <c r="T391" s="1" t="s">
        <v>738</v>
      </c>
      <c r="U391" s="1" t="s">
        <v>739</v>
      </c>
      <c r="V391" s="1" t="s">
        <v>740</v>
      </c>
      <c r="X391" s="1" t="str">
        <f aca="false">CONCATENATE(R391&amp;W391&amp;A391&amp;B391&amp;S391&amp;T391&amp;C391&amp;D391&amp;U391&amp;D391&amp;V391&amp;R391&amp;W391&amp;E391&amp;S391&amp;W391&amp;F391&amp;R391&amp;W391&amp;G391&amp;S391&amp;W391&amp;H391&amp;R391&amp;W391&amp;I391&amp;S391&amp;W391&amp;J391&amp;R391&amp;W391&amp;K391&amp;S391&amp;W391&amp;L391&amp;R391&amp;W391&amp;M391&amp;S391&amp;W391&amp;N391&amp;R391&amp;W391&amp;O391&amp;S391&amp;W391&amp;P391&amp;S391)</f>
        <v>|97-4|[[Ｅしょう&gt;しょう]]|80|135|75|70|80|90|530|110|14725|25993|15500|27115|</v>
      </c>
    </row>
    <row r="392" customFormat="false" ht="13.8" hidden="false" customHeight="false" outlineLevel="0" collapsed="false">
      <c r="A392" s="2" t="n">
        <v>98</v>
      </c>
      <c r="B392" s="2" t="s">
        <v>735</v>
      </c>
      <c r="C392" s="1" t="s">
        <v>736</v>
      </c>
      <c r="D392" s="1" t="s">
        <v>849</v>
      </c>
      <c r="E392" s="1" t="n">
        <v>60</v>
      </c>
      <c r="F392" s="1" t="n">
        <v>40</v>
      </c>
      <c r="G392" s="1" t="n">
        <v>55</v>
      </c>
      <c r="H392" s="1" t="n">
        <v>70</v>
      </c>
      <c r="I392" s="1" t="n">
        <v>60</v>
      </c>
      <c r="J392" s="1" t="n">
        <v>30</v>
      </c>
      <c r="K392" s="1" t="n">
        <f aca="false">E392+F392+G392+H392+I392+J392</f>
        <v>315</v>
      </c>
      <c r="L392" s="1" t="n">
        <v>110</v>
      </c>
      <c r="M392" s="1" t="n">
        <f aca="false">(E392+75)*(G392+20)</f>
        <v>10125</v>
      </c>
      <c r="N392" s="1" t="n">
        <f aca="false">(E392+107)*ROUNDDOWN(((G392+52)*1.1),0)</f>
        <v>19539</v>
      </c>
      <c r="O392" s="1" t="n">
        <f aca="false">(E392+75)*(I392+20)</f>
        <v>10800</v>
      </c>
      <c r="P392" s="1" t="n">
        <f aca="false">(E392+107)*ROUNDDOWN(((I392+52)*1.1),0)</f>
        <v>20541</v>
      </c>
      <c r="R392" s="1" t="s">
        <v>11</v>
      </c>
      <c r="S392" s="1" t="s">
        <v>11</v>
      </c>
      <c r="T392" s="1" t="s">
        <v>738</v>
      </c>
      <c r="U392" s="1" t="s">
        <v>739</v>
      </c>
      <c r="V392" s="1" t="s">
        <v>740</v>
      </c>
      <c r="X392" s="1" t="str">
        <f aca="false">CONCATENATE(R392&amp;W392&amp;A392&amp;B392&amp;S392&amp;T392&amp;C392&amp;D392&amp;U392&amp;D392&amp;V392&amp;R392&amp;W392&amp;E392&amp;S392&amp;W392&amp;F392&amp;R392&amp;W392&amp;G392&amp;S392&amp;W392&amp;H392&amp;R392&amp;W392&amp;I392&amp;S392&amp;W392&amp;J392&amp;R392&amp;W392&amp;K392&amp;S392&amp;W392&amp;L392&amp;R392&amp;W392&amp;M392&amp;S392&amp;W392&amp;N392&amp;R392&amp;W392&amp;O392&amp;S392&amp;W392&amp;P392&amp;S392)</f>
        <v>|98-1|[[Ｎひじり&gt;ひじり]]|60|40|55|70|60|30|315|110|10125|19539|10800|20541|</v>
      </c>
    </row>
    <row r="393" customFormat="false" ht="13.8" hidden="false" customHeight="false" outlineLevel="0" collapsed="false">
      <c r="A393" s="2" t="n">
        <v>98</v>
      </c>
      <c r="B393" s="2" t="s">
        <v>741</v>
      </c>
      <c r="C393" s="1" t="s">
        <v>742</v>
      </c>
      <c r="D393" s="1" t="s">
        <v>849</v>
      </c>
      <c r="E393" s="1" t="n">
        <v>90</v>
      </c>
      <c r="F393" s="1" t="n">
        <v>60</v>
      </c>
      <c r="G393" s="1" t="n">
        <v>105</v>
      </c>
      <c r="H393" s="1" t="n">
        <v>120</v>
      </c>
      <c r="I393" s="1" t="n">
        <v>100</v>
      </c>
      <c r="J393" s="1" t="n">
        <v>55</v>
      </c>
      <c r="K393" s="1" t="n">
        <f aca="false">E393+F393+G393+H393+I393+J393</f>
        <v>530</v>
      </c>
      <c r="L393" s="1" t="n">
        <v>110</v>
      </c>
      <c r="M393" s="1" t="n">
        <f aca="false">(E393+75)*(G393+20)</f>
        <v>20625</v>
      </c>
      <c r="N393" s="1" t="n">
        <f aca="false">(E393+107)*ROUNDDOWN(((G393+52)*1.1),0)</f>
        <v>33884</v>
      </c>
      <c r="O393" s="1" t="n">
        <f aca="false">(E393+75)*(I393+20)</f>
        <v>19800</v>
      </c>
      <c r="P393" s="1" t="n">
        <f aca="false">(E393+107)*ROUNDDOWN(((I393+52)*1.1),0)</f>
        <v>32899</v>
      </c>
      <c r="R393" s="1" t="s">
        <v>11</v>
      </c>
      <c r="S393" s="1" t="s">
        <v>11</v>
      </c>
      <c r="T393" s="1" t="s">
        <v>738</v>
      </c>
      <c r="U393" s="1" t="s">
        <v>739</v>
      </c>
      <c r="V393" s="1" t="s">
        <v>740</v>
      </c>
      <c r="X393" s="1" t="str">
        <f aca="false">CONCATENATE(R393&amp;W393&amp;A393&amp;B393&amp;S393&amp;T393&amp;C393&amp;D393&amp;U393&amp;D393&amp;V393&amp;R393&amp;W393&amp;E393&amp;S393&amp;W393&amp;F393&amp;R393&amp;W393&amp;G393&amp;S393&amp;W393&amp;H393&amp;R393&amp;W393&amp;I393&amp;S393&amp;W393&amp;J393&amp;R393&amp;W393&amp;K393&amp;S393&amp;W393&amp;L393&amp;R393&amp;W393&amp;M393&amp;S393&amp;W393&amp;N393&amp;R393&amp;W393&amp;O393&amp;S393&amp;W393&amp;P393&amp;S393)</f>
        <v>|98-2|[[Ｄひじり&gt;ひじり]]|90|60|105|120|100|55|530|110|20625|33884|19800|32899|</v>
      </c>
    </row>
    <row r="394" customFormat="false" ht="13.8" hidden="false" customHeight="false" outlineLevel="0" collapsed="false">
      <c r="A394" s="2" t="n">
        <v>98</v>
      </c>
      <c r="B394" s="2" t="s">
        <v>743</v>
      </c>
      <c r="C394" s="1" t="s">
        <v>748</v>
      </c>
      <c r="D394" s="1" t="s">
        <v>849</v>
      </c>
      <c r="E394" s="1" t="n">
        <v>80</v>
      </c>
      <c r="F394" s="1" t="n">
        <v>120</v>
      </c>
      <c r="G394" s="1" t="n">
        <v>80</v>
      </c>
      <c r="H394" s="1" t="n">
        <v>60</v>
      </c>
      <c r="I394" s="1" t="n">
        <v>80</v>
      </c>
      <c r="J394" s="1" t="n">
        <v>110</v>
      </c>
      <c r="K394" s="1" t="n">
        <f aca="false">E394+F394+G394+H394+I394+J394</f>
        <v>530</v>
      </c>
      <c r="L394" s="1" t="n">
        <v>110</v>
      </c>
      <c r="M394" s="1" t="n">
        <f aca="false">(E394+75)*(G394+20)</f>
        <v>15500</v>
      </c>
      <c r="N394" s="1" t="n">
        <f aca="false">(E394+107)*ROUNDDOWN(((G394+52)*1.1),0)</f>
        <v>27115</v>
      </c>
      <c r="O394" s="1" t="n">
        <f aca="false">(E394+75)*(I394+20)</f>
        <v>15500</v>
      </c>
      <c r="P394" s="1" t="n">
        <f aca="false">(E394+107)*ROUNDDOWN(((I394+52)*1.1),0)</f>
        <v>27115</v>
      </c>
      <c r="R394" s="1" t="s">
        <v>11</v>
      </c>
      <c r="S394" s="1" t="s">
        <v>11</v>
      </c>
      <c r="T394" s="1" t="s">
        <v>738</v>
      </c>
      <c r="U394" s="1" t="s">
        <v>739</v>
      </c>
      <c r="V394" s="1" t="s">
        <v>740</v>
      </c>
      <c r="X394" s="1" t="str">
        <f aca="false">CONCATENATE(R394&amp;W394&amp;A394&amp;B394&amp;S394&amp;T394&amp;C394&amp;D394&amp;U394&amp;D394&amp;V394&amp;R394&amp;W394&amp;E394&amp;S394&amp;W394&amp;F394&amp;R394&amp;W394&amp;G394&amp;S394&amp;W394&amp;H394&amp;R394&amp;W394&amp;I394&amp;S394&amp;W394&amp;J394&amp;R394&amp;W394&amp;K394&amp;S394&amp;W394&amp;L394&amp;R394&amp;W394&amp;M394&amp;S394&amp;W394&amp;N394&amp;R394&amp;W394&amp;O394&amp;S394&amp;W394&amp;P394&amp;S394)</f>
        <v>|98-3|[[Ｓひじり&gt;ひじり]]|80|120|80|60|80|110|530|110|15500|27115|15500|27115|</v>
      </c>
    </row>
    <row r="395" customFormat="false" ht="13.8" hidden="false" customHeight="false" outlineLevel="0" collapsed="false">
      <c r="A395" s="2" t="n">
        <v>98</v>
      </c>
      <c r="B395" s="2" t="s">
        <v>745</v>
      </c>
      <c r="C395" s="1" t="s">
        <v>746</v>
      </c>
      <c r="D395" s="1" t="s">
        <v>849</v>
      </c>
      <c r="E395" s="1" t="n">
        <v>70</v>
      </c>
      <c r="F395" s="1" t="n">
        <v>100</v>
      </c>
      <c r="G395" s="1" t="n">
        <v>65</v>
      </c>
      <c r="H395" s="1" t="n">
        <v>110</v>
      </c>
      <c r="I395" s="1" t="n">
        <v>65</v>
      </c>
      <c r="J395" s="1" t="n">
        <v>120</v>
      </c>
      <c r="K395" s="1" t="n">
        <f aca="false">E395+F395+G395+H395+I395+J395</f>
        <v>530</v>
      </c>
      <c r="L395" s="1" t="n">
        <v>110</v>
      </c>
      <c r="M395" s="1" t="n">
        <f aca="false">(E395+75)*(G395+20)</f>
        <v>12325</v>
      </c>
      <c r="N395" s="1" t="n">
        <f aca="false">(E395+107)*ROUNDDOWN(((G395+52)*1.1),0)</f>
        <v>22656</v>
      </c>
      <c r="O395" s="1" t="n">
        <f aca="false">(E395+75)*(I395+20)</f>
        <v>12325</v>
      </c>
      <c r="P395" s="1" t="n">
        <f aca="false">(E395+107)*ROUNDDOWN(((I395+52)*1.1),0)</f>
        <v>22656</v>
      </c>
      <c r="R395" s="1" t="s">
        <v>11</v>
      </c>
      <c r="S395" s="1" t="s">
        <v>11</v>
      </c>
      <c r="T395" s="1" t="s">
        <v>738</v>
      </c>
      <c r="U395" s="1" t="s">
        <v>739</v>
      </c>
      <c r="V395" s="1" t="s">
        <v>740</v>
      </c>
      <c r="X395" s="1" t="str">
        <f aca="false">CONCATENATE(R395&amp;W395&amp;A395&amp;B395&amp;S395&amp;T395&amp;C395&amp;D395&amp;U395&amp;D395&amp;V395&amp;R395&amp;W395&amp;E395&amp;S395&amp;W395&amp;F395&amp;R395&amp;W395&amp;G395&amp;S395&amp;W395&amp;H395&amp;R395&amp;W395&amp;I395&amp;S395&amp;W395&amp;J395&amp;R395&amp;W395&amp;K395&amp;S395&amp;W395&amp;L395&amp;R395&amp;W395&amp;M395&amp;S395&amp;W395&amp;N395&amp;R395&amp;W395&amp;O395&amp;S395&amp;W395&amp;P395&amp;S395)</f>
        <v>|98-4|[[Ｅひじり&gt;ひじり]]|70|100|65|110|65|120|530|110|12325|22656|12325|22656|</v>
      </c>
    </row>
    <row r="396" customFormat="false" ht="13.8" hidden="false" customHeight="false" outlineLevel="0" collapsed="false">
      <c r="A396" s="2" t="n">
        <v>99</v>
      </c>
      <c r="B396" s="2" t="s">
        <v>735</v>
      </c>
      <c r="C396" s="1" t="s">
        <v>736</v>
      </c>
      <c r="D396" s="1" t="s">
        <v>850</v>
      </c>
      <c r="E396" s="1" t="n">
        <v>70</v>
      </c>
      <c r="F396" s="1" t="n">
        <v>35</v>
      </c>
      <c r="G396" s="1" t="n">
        <v>40</v>
      </c>
      <c r="H396" s="1" t="n">
        <v>65</v>
      </c>
      <c r="I396" s="1" t="n">
        <v>60</v>
      </c>
      <c r="J396" s="1" t="n">
        <v>40</v>
      </c>
      <c r="K396" s="1" t="n">
        <f aca="false">E396+F396+G396+H396+I396+J396</f>
        <v>310</v>
      </c>
      <c r="L396" s="1" t="n">
        <v>110</v>
      </c>
      <c r="M396" s="1" t="n">
        <f aca="false">(E396+75)*(G396+20)</f>
        <v>8700</v>
      </c>
      <c r="N396" s="1" t="n">
        <f aca="false">(E396+107)*ROUNDDOWN(((G396+52)*1.1),0)</f>
        <v>17877</v>
      </c>
      <c r="O396" s="1" t="n">
        <f aca="false">(E396+75)*(I396+20)</f>
        <v>11600</v>
      </c>
      <c r="P396" s="1" t="n">
        <f aca="false">(E396+107)*ROUNDDOWN(((I396+52)*1.1),0)</f>
        <v>21771</v>
      </c>
      <c r="R396" s="1" t="s">
        <v>11</v>
      </c>
      <c r="S396" s="1" t="s">
        <v>11</v>
      </c>
      <c r="T396" s="1" t="s">
        <v>738</v>
      </c>
      <c r="U396" s="1" t="s">
        <v>739</v>
      </c>
      <c r="V396" s="1" t="s">
        <v>740</v>
      </c>
      <c r="X396" s="1" t="str">
        <f aca="false">CONCATENATE(R396&amp;W396&amp;A396&amp;B396&amp;S396&amp;T396&amp;C396&amp;D396&amp;U396&amp;D396&amp;V396&amp;R396&amp;W396&amp;E396&amp;S396&amp;W396&amp;F396&amp;R396&amp;W396&amp;G396&amp;S396&amp;W396&amp;H396&amp;R396&amp;W396&amp;I396&amp;S396&amp;W396&amp;J396&amp;R396&amp;W396&amp;K396&amp;S396&amp;W396&amp;L396&amp;R396&amp;W396&amp;M396&amp;S396&amp;W396&amp;N396&amp;R396&amp;W396&amp;O396&amp;S396&amp;W396&amp;P396&amp;S396)</f>
        <v>|99-1|[[Ｎぬえ&gt;ぬえ]]|70|35|40|65|60|40|310|110|8700|17877|11600|21771|</v>
      </c>
    </row>
    <row r="397" customFormat="false" ht="13.8" hidden="false" customHeight="false" outlineLevel="0" collapsed="false">
      <c r="A397" s="2" t="n">
        <v>99</v>
      </c>
      <c r="B397" s="2" t="s">
        <v>741</v>
      </c>
      <c r="C397" s="1" t="s">
        <v>744</v>
      </c>
      <c r="D397" s="1" t="s">
        <v>850</v>
      </c>
      <c r="E397" s="1" t="n">
        <v>90</v>
      </c>
      <c r="F397" s="1" t="n">
        <v>65</v>
      </c>
      <c r="G397" s="1" t="n">
        <v>70</v>
      </c>
      <c r="H397" s="1" t="n">
        <v>135</v>
      </c>
      <c r="I397" s="1" t="n">
        <v>110</v>
      </c>
      <c r="J397" s="1" t="n">
        <v>50</v>
      </c>
      <c r="K397" s="1" t="n">
        <f aca="false">E397+F397+G397+H397+I397+J397</f>
        <v>520</v>
      </c>
      <c r="L397" s="1" t="n">
        <v>110</v>
      </c>
      <c r="M397" s="1" t="n">
        <f aca="false">(E397+75)*(G397+20)</f>
        <v>14850</v>
      </c>
      <c r="N397" s="1" t="n">
        <f aca="false">(E397+107)*ROUNDDOWN(((G397+52)*1.1),0)</f>
        <v>26398</v>
      </c>
      <c r="O397" s="1" t="n">
        <f aca="false">(E397+75)*(I397+20)</f>
        <v>21450</v>
      </c>
      <c r="P397" s="1" t="n">
        <f aca="false">(E397+107)*ROUNDDOWN(((I397+52)*1.1),0)</f>
        <v>35066</v>
      </c>
      <c r="R397" s="1" t="s">
        <v>11</v>
      </c>
      <c r="S397" s="1" t="s">
        <v>11</v>
      </c>
      <c r="T397" s="1" t="s">
        <v>738</v>
      </c>
      <c r="U397" s="1" t="s">
        <v>739</v>
      </c>
      <c r="V397" s="1" t="s">
        <v>740</v>
      </c>
      <c r="X397" s="1" t="str">
        <f aca="false">CONCATENATE(R397&amp;W397&amp;A397&amp;B397&amp;S397&amp;T397&amp;C397&amp;D397&amp;U397&amp;D397&amp;V397&amp;R397&amp;W397&amp;E397&amp;S397&amp;W397&amp;F397&amp;R397&amp;W397&amp;G397&amp;S397&amp;W397&amp;H397&amp;R397&amp;W397&amp;I397&amp;S397&amp;W397&amp;J397&amp;R397&amp;W397&amp;K397&amp;S397&amp;W397&amp;L397&amp;R397&amp;W397&amp;M397&amp;S397&amp;W397&amp;N397&amp;R397&amp;W397&amp;O397&amp;S397&amp;W397&amp;P397&amp;S397)</f>
        <v>|99-2|[[Ｐぬえ&gt;ぬえ]]|90|65|70|135|110|50|520|110|14850|26398|21450|35066|</v>
      </c>
    </row>
    <row r="398" customFormat="false" ht="13.8" hidden="false" customHeight="false" outlineLevel="0" collapsed="false">
      <c r="A398" s="2" t="n">
        <v>99</v>
      </c>
      <c r="B398" s="2" t="s">
        <v>743</v>
      </c>
      <c r="C398" s="1" t="s">
        <v>742</v>
      </c>
      <c r="D398" s="1" t="s">
        <v>850</v>
      </c>
      <c r="E398" s="1" t="n">
        <v>115</v>
      </c>
      <c r="F398" s="1" t="n">
        <v>55</v>
      </c>
      <c r="G398" s="1" t="n">
        <v>110</v>
      </c>
      <c r="H398" s="1" t="n">
        <v>50</v>
      </c>
      <c r="I398" s="1" t="n">
        <v>100</v>
      </c>
      <c r="J398" s="1" t="n">
        <v>90</v>
      </c>
      <c r="K398" s="1" t="n">
        <f aca="false">E398+F398+G398+H398+I398+J398</f>
        <v>520</v>
      </c>
      <c r="L398" s="1" t="n">
        <v>110</v>
      </c>
      <c r="M398" s="1" t="n">
        <f aca="false">(E398+75)*(G398+20)</f>
        <v>24700</v>
      </c>
      <c r="N398" s="1" t="n">
        <f aca="false">(E398+107)*ROUNDDOWN(((G398+52)*1.1),0)</f>
        <v>39516</v>
      </c>
      <c r="O398" s="1" t="n">
        <f aca="false">(E398+75)*(I398+20)</f>
        <v>22800</v>
      </c>
      <c r="P398" s="1" t="n">
        <f aca="false">(E398+107)*ROUNDDOWN(((I398+52)*1.1),0)</f>
        <v>37074</v>
      </c>
      <c r="R398" s="1" t="s">
        <v>11</v>
      </c>
      <c r="S398" s="1" t="s">
        <v>11</v>
      </c>
      <c r="T398" s="1" t="s">
        <v>738</v>
      </c>
      <c r="U398" s="1" t="s">
        <v>739</v>
      </c>
      <c r="V398" s="1" t="s">
        <v>740</v>
      </c>
      <c r="X398" s="1" t="str">
        <f aca="false">CONCATENATE(R398&amp;W398&amp;A398&amp;B398&amp;S398&amp;T398&amp;C398&amp;D398&amp;U398&amp;D398&amp;V398&amp;R398&amp;W398&amp;E398&amp;S398&amp;W398&amp;F398&amp;R398&amp;W398&amp;G398&amp;S398&amp;W398&amp;H398&amp;R398&amp;W398&amp;I398&amp;S398&amp;W398&amp;J398&amp;R398&amp;W398&amp;K398&amp;S398&amp;W398&amp;L398&amp;R398&amp;W398&amp;M398&amp;S398&amp;W398&amp;N398&amp;R398&amp;W398&amp;O398&amp;S398&amp;W398&amp;P398&amp;S398)</f>
        <v>|99-3|[[Ｄぬえ&gt;ぬえ]]|115|55|110|50|100|90|520|110|24700|39516|22800|37074|</v>
      </c>
    </row>
    <row r="399" customFormat="false" ht="13.8" hidden="false" customHeight="false" outlineLevel="0" collapsed="false">
      <c r="A399" s="2" t="n">
        <v>99</v>
      </c>
      <c r="B399" s="2" t="s">
        <v>745</v>
      </c>
      <c r="C399" s="1" t="s">
        <v>746</v>
      </c>
      <c r="D399" s="1" t="s">
        <v>850</v>
      </c>
      <c r="E399" s="1" t="n">
        <v>90</v>
      </c>
      <c r="F399" s="1" t="n">
        <v>115</v>
      </c>
      <c r="G399" s="1" t="n">
        <v>100</v>
      </c>
      <c r="H399" s="1" t="n">
        <v>50</v>
      </c>
      <c r="I399" s="1" t="n">
        <v>95</v>
      </c>
      <c r="J399" s="1" t="n">
        <v>70</v>
      </c>
      <c r="K399" s="1" t="n">
        <f aca="false">E399+F399+G399+H399+I399+J399</f>
        <v>520</v>
      </c>
      <c r="L399" s="1" t="n">
        <v>110</v>
      </c>
      <c r="M399" s="1" t="n">
        <f aca="false">(E399+75)*(G399+20)</f>
        <v>19800</v>
      </c>
      <c r="N399" s="1" t="n">
        <f aca="false">(E399+107)*ROUNDDOWN(((G399+52)*1.1),0)</f>
        <v>32899</v>
      </c>
      <c r="O399" s="1" t="n">
        <f aca="false">(E399+75)*(I399+20)</f>
        <v>18975</v>
      </c>
      <c r="P399" s="1" t="n">
        <f aca="false">(E399+107)*ROUNDDOWN(((I399+52)*1.1),0)</f>
        <v>31717</v>
      </c>
      <c r="R399" s="1" t="s">
        <v>11</v>
      </c>
      <c r="S399" s="1" t="s">
        <v>11</v>
      </c>
      <c r="T399" s="1" t="s">
        <v>738</v>
      </c>
      <c r="U399" s="1" t="s">
        <v>739</v>
      </c>
      <c r="V399" s="1" t="s">
        <v>740</v>
      </c>
      <c r="X399" s="1" t="str">
        <f aca="false">CONCATENATE(R399&amp;W399&amp;A399&amp;B399&amp;S399&amp;T399&amp;C399&amp;D399&amp;U399&amp;D399&amp;V399&amp;R399&amp;W399&amp;E399&amp;S399&amp;W399&amp;F399&amp;R399&amp;W399&amp;G399&amp;S399&amp;W399&amp;H399&amp;R399&amp;W399&amp;I399&amp;S399&amp;W399&amp;J399&amp;R399&amp;W399&amp;K399&amp;S399&amp;W399&amp;L399&amp;R399&amp;W399&amp;M399&amp;S399&amp;W399&amp;N399&amp;R399&amp;W399&amp;O399&amp;S399&amp;W399&amp;P399&amp;S399)</f>
        <v>|99-4|[[Ｅぬえ&gt;ぬえ]]|90|115|100|50|95|70|520|110|19800|32899|18975|31717|</v>
      </c>
    </row>
    <row r="400" customFormat="false" ht="13.8" hidden="false" customHeight="false" outlineLevel="0" collapsed="false">
      <c r="A400" s="2" t="n">
        <v>100</v>
      </c>
      <c r="B400" s="2" t="s">
        <v>735</v>
      </c>
      <c r="C400" s="1" t="s">
        <v>736</v>
      </c>
      <c r="D400" s="1" t="s">
        <v>851</v>
      </c>
      <c r="E400" s="1" t="n">
        <v>60</v>
      </c>
      <c r="F400" s="1" t="n">
        <v>40</v>
      </c>
      <c r="G400" s="1" t="n">
        <v>40</v>
      </c>
      <c r="H400" s="1" t="n">
        <v>55</v>
      </c>
      <c r="I400" s="1" t="n">
        <v>40</v>
      </c>
      <c r="J400" s="1" t="n">
        <v>65</v>
      </c>
      <c r="K400" s="1" t="n">
        <f aca="false">E400+F400+G400+H400+I400+J400</f>
        <v>300</v>
      </c>
      <c r="L400" s="1" t="n">
        <v>100</v>
      </c>
      <c r="M400" s="1" t="n">
        <f aca="false">(E400+75)*(G400+20)</f>
        <v>8100</v>
      </c>
      <c r="N400" s="1" t="n">
        <f aca="false">(E400+107)*ROUNDDOWN(((G400+52)*1.1),0)</f>
        <v>16867</v>
      </c>
      <c r="O400" s="1" t="n">
        <f aca="false">(E400+75)*(I400+20)</f>
        <v>8100</v>
      </c>
      <c r="P400" s="1" t="n">
        <f aca="false">(E400+107)*ROUNDDOWN(((I400+52)*1.1),0)</f>
        <v>16867</v>
      </c>
      <c r="R400" s="1" t="s">
        <v>11</v>
      </c>
      <c r="S400" s="1" t="s">
        <v>11</v>
      </c>
      <c r="T400" s="1" t="s">
        <v>738</v>
      </c>
      <c r="U400" s="1" t="s">
        <v>739</v>
      </c>
      <c r="V400" s="1" t="s">
        <v>740</v>
      </c>
      <c r="X400" s="1" t="str">
        <f aca="false">CONCATENATE(R400&amp;W400&amp;A400&amp;B400&amp;S400&amp;T400&amp;C400&amp;D400&amp;U400&amp;D400&amp;V400&amp;R400&amp;W400&amp;E400&amp;S400&amp;W400&amp;F400&amp;R400&amp;W400&amp;G400&amp;S400&amp;W400&amp;H400&amp;R400&amp;W400&amp;I400&amp;S400&amp;W400&amp;J400&amp;R400&amp;W400&amp;K400&amp;S400&amp;W400&amp;L400&amp;R400&amp;W400&amp;M400&amp;S400&amp;W400&amp;N400&amp;R400&amp;W400&amp;O400&amp;S400&amp;W400&amp;P400&amp;S400)</f>
        <v>|100-1|[[Ｎはたて&gt;はたて]]|60|40|40|55|40|65|300|100|8100|16867|8100|16867|</v>
      </c>
    </row>
    <row r="401" customFormat="false" ht="13.8" hidden="false" customHeight="false" outlineLevel="0" collapsed="false">
      <c r="A401" s="2" t="n">
        <v>100</v>
      </c>
      <c r="B401" s="2" t="s">
        <v>741</v>
      </c>
      <c r="C401" s="1" t="s">
        <v>744</v>
      </c>
      <c r="D401" s="1" t="s">
        <v>851</v>
      </c>
      <c r="E401" s="1" t="n">
        <v>100</v>
      </c>
      <c r="F401" s="1" t="n">
        <v>95</v>
      </c>
      <c r="G401" s="1" t="n">
        <v>80</v>
      </c>
      <c r="H401" s="1" t="n">
        <v>95</v>
      </c>
      <c r="I401" s="1" t="n">
        <v>80</v>
      </c>
      <c r="J401" s="1" t="n">
        <v>70</v>
      </c>
      <c r="K401" s="1" t="n">
        <f aca="false">E401+F401+G401+H401+I401+J401</f>
        <v>520</v>
      </c>
      <c r="L401" s="1" t="n">
        <v>100</v>
      </c>
      <c r="M401" s="1" t="n">
        <f aca="false">(E401+75)*(G401+20)</f>
        <v>17500</v>
      </c>
      <c r="N401" s="1" t="n">
        <f aca="false">(E401+107)*ROUNDDOWN(((G401+52)*1.1),0)</f>
        <v>30015</v>
      </c>
      <c r="O401" s="1" t="n">
        <f aca="false">(E401+75)*(I401+20)</f>
        <v>17500</v>
      </c>
      <c r="P401" s="1" t="n">
        <f aca="false">(E401+107)*ROUNDDOWN(((I401+52)*1.1),0)</f>
        <v>30015</v>
      </c>
      <c r="R401" s="1" t="s">
        <v>11</v>
      </c>
      <c r="S401" s="1" t="s">
        <v>11</v>
      </c>
      <c r="T401" s="1" t="s">
        <v>738</v>
      </c>
      <c r="U401" s="1" t="s">
        <v>739</v>
      </c>
      <c r="V401" s="1" t="s">
        <v>740</v>
      </c>
      <c r="X401" s="1" t="str">
        <f aca="false">CONCATENATE(R401&amp;W401&amp;A401&amp;B401&amp;S401&amp;T401&amp;C401&amp;D401&amp;U401&amp;D401&amp;V401&amp;R401&amp;W401&amp;E401&amp;S401&amp;W401&amp;F401&amp;R401&amp;W401&amp;G401&amp;S401&amp;W401&amp;H401&amp;R401&amp;W401&amp;I401&amp;S401&amp;W401&amp;J401&amp;R401&amp;W401&amp;K401&amp;S401&amp;W401&amp;L401&amp;R401&amp;W401&amp;M401&amp;S401&amp;W401&amp;N401&amp;R401&amp;W401&amp;O401&amp;S401&amp;W401&amp;P401&amp;S401)</f>
        <v>|100-2|[[Ｐはたて&gt;はたて]]|100|95|80|95|80|70|520|100|17500|30015|17500|30015|</v>
      </c>
    </row>
    <row r="402" customFormat="false" ht="13.8" hidden="false" customHeight="false" outlineLevel="0" collapsed="false">
      <c r="A402" s="2" t="n">
        <v>100</v>
      </c>
      <c r="B402" s="2" t="s">
        <v>743</v>
      </c>
      <c r="C402" s="1" t="s">
        <v>750</v>
      </c>
      <c r="D402" s="1" t="s">
        <v>851</v>
      </c>
      <c r="E402" s="1" t="n">
        <v>95</v>
      </c>
      <c r="F402" s="1" t="n">
        <v>50</v>
      </c>
      <c r="G402" s="1" t="n">
        <v>80</v>
      </c>
      <c r="H402" s="1" t="n">
        <v>80</v>
      </c>
      <c r="I402" s="1" t="n">
        <v>100</v>
      </c>
      <c r="J402" s="1" t="n">
        <v>115</v>
      </c>
      <c r="K402" s="1" t="n">
        <f aca="false">E402+F402+G402+H402+I402+J402</f>
        <v>520</v>
      </c>
      <c r="L402" s="1" t="n">
        <v>100</v>
      </c>
      <c r="M402" s="1" t="n">
        <f aca="false">(E402+75)*(G402+20)</f>
        <v>17000</v>
      </c>
      <c r="N402" s="1" t="n">
        <f aca="false">(E402+107)*ROUNDDOWN(((G402+52)*1.1),0)</f>
        <v>29290</v>
      </c>
      <c r="O402" s="1" t="n">
        <f aca="false">(E402+75)*(I402+20)</f>
        <v>20400</v>
      </c>
      <c r="P402" s="1" t="n">
        <f aca="false">(E402+107)*ROUNDDOWN(((I402+52)*1.1),0)</f>
        <v>33734</v>
      </c>
      <c r="R402" s="1" t="s">
        <v>11</v>
      </c>
      <c r="S402" s="1" t="s">
        <v>11</v>
      </c>
      <c r="T402" s="1" t="s">
        <v>738</v>
      </c>
      <c r="U402" s="1" t="s">
        <v>739</v>
      </c>
      <c r="V402" s="1" t="s">
        <v>740</v>
      </c>
      <c r="X402" s="1" t="str">
        <f aca="false">CONCATENATE(R402&amp;W402&amp;A402&amp;B402&amp;S402&amp;T402&amp;C402&amp;D402&amp;U402&amp;D402&amp;V402&amp;R402&amp;W402&amp;E402&amp;S402&amp;W402&amp;F402&amp;R402&amp;W402&amp;G402&amp;S402&amp;W402&amp;H402&amp;R402&amp;W402&amp;I402&amp;S402&amp;W402&amp;J402&amp;R402&amp;W402&amp;K402&amp;S402&amp;W402&amp;L402&amp;R402&amp;W402&amp;M402&amp;S402&amp;W402&amp;N402&amp;R402&amp;W402&amp;O402&amp;S402&amp;W402&amp;P402&amp;S402)</f>
        <v>|100-3|[[Ａはたて&gt;はたて]]|95|50|80|80|100|115|520|100|17000|29290|20400|33734|</v>
      </c>
    </row>
    <row r="403" customFormat="false" ht="13.8" hidden="false" customHeight="false" outlineLevel="0" collapsed="false">
      <c r="A403" s="2" t="n">
        <v>100</v>
      </c>
      <c r="B403" s="2" t="s">
        <v>745</v>
      </c>
      <c r="C403" s="1" t="s">
        <v>746</v>
      </c>
      <c r="D403" s="1" t="s">
        <v>851</v>
      </c>
      <c r="E403" s="1" t="n">
        <v>85</v>
      </c>
      <c r="F403" s="1" t="n">
        <v>60</v>
      </c>
      <c r="G403" s="1" t="n">
        <v>90</v>
      </c>
      <c r="H403" s="1" t="n">
        <v>115</v>
      </c>
      <c r="I403" s="1" t="n">
        <v>90</v>
      </c>
      <c r="J403" s="1" t="n">
        <v>80</v>
      </c>
      <c r="K403" s="1" t="n">
        <f aca="false">E403+F403+G403+H403+I403+J403</f>
        <v>520</v>
      </c>
      <c r="L403" s="1" t="n">
        <v>100</v>
      </c>
      <c r="M403" s="1" t="n">
        <f aca="false">(E403+75)*(G403+20)</f>
        <v>17600</v>
      </c>
      <c r="N403" s="1" t="n">
        <f aca="false">(E403+107)*ROUNDDOWN(((G403+52)*1.1),0)</f>
        <v>29952</v>
      </c>
      <c r="O403" s="1" t="n">
        <f aca="false">(E403+75)*(I403+20)</f>
        <v>17600</v>
      </c>
      <c r="P403" s="1" t="n">
        <f aca="false">(E403+107)*ROUNDDOWN(((I403+52)*1.1),0)</f>
        <v>29952</v>
      </c>
      <c r="R403" s="1" t="s">
        <v>11</v>
      </c>
      <c r="S403" s="1" t="s">
        <v>11</v>
      </c>
      <c r="T403" s="1" t="s">
        <v>738</v>
      </c>
      <c r="U403" s="1" t="s">
        <v>739</v>
      </c>
      <c r="V403" s="1" t="s">
        <v>740</v>
      </c>
      <c r="X403" s="1" t="str">
        <f aca="false">CONCATENATE(R403&amp;W403&amp;A403&amp;B403&amp;S403&amp;T403&amp;C403&amp;D403&amp;U403&amp;D403&amp;V403&amp;R403&amp;W403&amp;E403&amp;S403&amp;W403&amp;F403&amp;R403&amp;W403&amp;G403&amp;S403&amp;W403&amp;H403&amp;R403&amp;W403&amp;I403&amp;S403&amp;W403&amp;J403&amp;R403&amp;W403&amp;K403&amp;S403&amp;W403&amp;L403&amp;R403&amp;W403&amp;M403&amp;S403&amp;W403&amp;N403&amp;R403&amp;W403&amp;O403&amp;S403&amp;W403&amp;P403&amp;S403)</f>
        <v>|100-4|[[Ｅはたて&gt;はたて]]|85|60|90|115|90|80|520|100|17600|29952|17600|29952|</v>
      </c>
    </row>
    <row r="404" customFormat="false" ht="13.8" hidden="false" customHeight="false" outlineLevel="0" collapsed="false">
      <c r="A404" s="2" t="n">
        <v>101</v>
      </c>
      <c r="B404" s="2" t="s">
        <v>735</v>
      </c>
      <c r="C404" s="1" t="s">
        <v>736</v>
      </c>
      <c r="D404" s="1" t="s">
        <v>852</v>
      </c>
      <c r="E404" s="1" t="n">
        <v>65</v>
      </c>
      <c r="F404" s="1" t="n">
        <v>75</v>
      </c>
      <c r="G404" s="1" t="n">
        <v>60</v>
      </c>
      <c r="H404" s="1" t="n">
        <v>50</v>
      </c>
      <c r="I404" s="1" t="n">
        <v>45</v>
      </c>
      <c r="J404" s="1" t="n">
        <v>30</v>
      </c>
      <c r="K404" s="1" t="n">
        <f aca="false">E404+F404+G404+H404+I404+J404</f>
        <v>325</v>
      </c>
      <c r="L404" s="1" t="n">
        <v>120</v>
      </c>
      <c r="M404" s="1" t="n">
        <f aca="false">(E404+75)*(G404+20)</f>
        <v>11200</v>
      </c>
      <c r="N404" s="1" t="n">
        <f aca="false">(E404+107)*ROUNDDOWN(((G404+52)*1.1),0)</f>
        <v>21156</v>
      </c>
      <c r="O404" s="1" t="n">
        <f aca="false">(E404+75)*(I404+20)</f>
        <v>9100</v>
      </c>
      <c r="P404" s="1" t="n">
        <f aca="false">(E404+107)*ROUNDDOWN(((I404+52)*1.1),0)</f>
        <v>18232</v>
      </c>
      <c r="R404" s="1" t="s">
        <v>11</v>
      </c>
      <c r="S404" s="1" t="s">
        <v>11</v>
      </c>
      <c r="T404" s="1" t="s">
        <v>738</v>
      </c>
      <c r="U404" s="1" t="s">
        <v>739</v>
      </c>
      <c r="V404" s="1" t="s">
        <v>740</v>
      </c>
      <c r="X404" s="1" t="str">
        <f aca="false">CONCATENATE(R404&amp;W404&amp;A404&amp;B404&amp;S404&amp;T404&amp;C404&amp;D404&amp;U404&amp;D404&amp;V404&amp;R404&amp;W404&amp;E404&amp;S404&amp;W404&amp;F404&amp;R404&amp;W404&amp;G404&amp;S404&amp;W404&amp;H404&amp;R404&amp;W404&amp;I404&amp;S404&amp;W404&amp;J404&amp;R404&amp;W404&amp;K404&amp;S404&amp;W404&amp;L404&amp;R404&amp;W404&amp;M404&amp;S404&amp;W404&amp;N404&amp;R404&amp;W404&amp;O404&amp;S404&amp;W404&amp;P404&amp;S404)</f>
        <v>|101-1|[[Ｎかせん&gt;かせん]]|65|75|60|50|45|30|325|120|11200|21156|9100|18232|</v>
      </c>
    </row>
    <row r="405" customFormat="false" ht="13.8" hidden="false" customHeight="false" outlineLevel="0" collapsed="false">
      <c r="A405" s="2" t="n">
        <v>101</v>
      </c>
      <c r="B405" s="2" t="s">
        <v>741</v>
      </c>
      <c r="C405" s="1" t="s">
        <v>744</v>
      </c>
      <c r="D405" s="1" t="s">
        <v>852</v>
      </c>
      <c r="E405" s="1" t="n">
        <v>105</v>
      </c>
      <c r="F405" s="1" t="n">
        <v>140</v>
      </c>
      <c r="G405" s="1" t="n">
        <v>95</v>
      </c>
      <c r="H405" s="1" t="n">
        <v>90</v>
      </c>
      <c r="I405" s="1" t="n">
        <v>65</v>
      </c>
      <c r="J405" s="1" t="n">
        <v>45</v>
      </c>
      <c r="K405" s="1" t="n">
        <f aca="false">E405+F405+G405+H405+I405+J405</f>
        <v>540</v>
      </c>
      <c r="L405" s="1" t="n">
        <v>120</v>
      </c>
      <c r="M405" s="1" t="n">
        <f aca="false">(E405+75)*(G405+20)</f>
        <v>20700</v>
      </c>
      <c r="N405" s="1" t="n">
        <f aca="false">(E405+107)*ROUNDDOWN(((G405+52)*1.1),0)</f>
        <v>34132</v>
      </c>
      <c r="O405" s="1" t="n">
        <f aca="false">(E405+75)*(I405+20)</f>
        <v>15300</v>
      </c>
      <c r="P405" s="1" t="n">
        <f aca="false">(E405+107)*ROUNDDOWN(((I405+52)*1.1),0)</f>
        <v>27136</v>
      </c>
      <c r="R405" s="1" t="s">
        <v>11</v>
      </c>
      <c r="S405" s="1" t="s">
        <v>11</v>
      </c>
      <c r="T405" s="1" t="s">
        <v>738</v>
      </c>
      <c r="U405" s="1" t="s">
        <v>739</v>
      </c>
      <c r="V405" s="1" t="s">
        <v>740</v>
      </c>
      <c r="X405" s="1" t="str">
        <f aca="false">CONCATENATE(R405&amp;W405&amp;A405&amp;B405&amp;S405&amp;T405&amp;C405&amp;D405&amp;U405&amp;D405&amp;V405&amp;R405&amp;W405&amp;E405&amp;S405&amp;W405&amp;F405&amp;R405&amp;W405&amp;G405&amp;S405&amp;W405&amp;H405&amp;R405&amp;W405&amp;I405&amp;S405&amp;W405&amp;J405&amp;R405&amp;W405&amp;K405&amp;S405&amp;W405&amp;L405&amp;R405&amp;W405&amp;M405&amp;S405&amp;W405&amp;N405&amp;R405&amp;W405&amp;O405&amp;S405&amp;W405&amp;P405&amp;S405)</f>
        <v>|101-2|[[Ｐかせん&gt;かせん]]|105|140|95|90|65|45|540|120|20700|34132|15300|27136|</v>
      </c>
    </row>
    <row r="406" customFormat="false" ht="13.8" hidden="false" customHeight="false" outlineLevel="0" collapsed="false">
      <c r="A406" s="2" t="n">
        <v>101</v>
      </c>
      <c r="B406" s="2" t="s">
        <v>743</v>
      </c>
      <c r="C406" s="1" t="s">
        <v>750</v>
      </c>
      <c r="D406" s="1" t="s">
        <v>852</v>
      </c>
      <c r="E406" s="1" t="n">
        <v>100</v>
      </c>
      <c r="F406" s="1" t="n">
        <v>60</v>
      </c>
      <c r="G406" s="1" t="n">
        <v>95</v>
      </c>
      <c r="H406" s="1" t="n">
        <v>80</v>
      </c>
      <c r="I406" s="1" t="n">
        <v>110</v>
      </c>
      <c r="J406" s="1" t="n">
        <v>95</v>
      </c>
      <c r="K406" s="1" t="n">
        <f aca="false">E406+F406+G406+H406+I406+J406</f>
        <v>540</v>
      </c>
      <c r="L406" s="1" t="n">
        <v>120</v>
      </c>
      <c r="M406" s="1" t="n">
        <f aca="false">(E406+75)*(G406+20)</f>
        <v>20125</v>
      </c>
      <c r="N406" s="1" t="n">
        <f aca="false">(E406+107)*ROUNDDOWN(((G406+52)*1.1),0)</f>
        <v>33327</v>
      </c>
      <c r="O406" s="1" t="n">
        <f aca="false">(E406+75)*(I406+20)</f>
        <v>22750</v>
      </c>
      <c r="P406" s="1" t="n">
        <f aca="false">(E406+107)*ROUNDDOWN(((I406+52)*1.1),0)</f>
        <v>36846</v>
      </c>
      <c r="R406" s="1" t="s">
        <v>11</v>
      </c>
      <c r="S406" s="1" t="s">
        <v>11</v>
      </c>
      <c r="T406" s="1" t="s">
        <v>738</v>
      </c>
      <c r="U406" s="1" t="s">
        <v>739</v>
      </c>
      <c r="V406" s="1" t="s">
        <v>740</v>
      </c>
      <c r="X406" s="1" t="str">
        <f aca="false">CONCATENATE(R406&amp;W406&amp;A406&amp;B406&amp;S406&amp;T406&amp;C406&amp;D406&amp;U406&amp;D406&amp;V406&amp;R406&amp;W406&amp;E406&amp;S406&amp;W406&amp;F406&amp;R406&amp;W406&amp;G406&amp;S406&amp;W406&amp;H406&amp;R406&amp;W406&amp;I406&amp;S406&amp;W406&amp;J406&amp;R406&amp;W406&amp;K406&amp;S406&amp;W406&amp;L406&amp;R406&amp;W406&amp;M406&amp;S406&amp;W406&amp;N406&amp;R406&amp;W406&amp;O406&amp;S406&amp;W406&amp;P406&amp;S406)</f>
        <v>|101-3|[[Ａかせん&gt;かせん]]|100|60|95|80|110|95|540|120|20125|33327|22750|36846|</v>
      </c>
    </row>
    <row r="407" customFormat="false" ht="13.8" hidden="false" customHeight="false" outlineLevel="0" collapsed="false">
      <c r="A407" s="2" t="n">
        <v>101</v>
      </c>
      <c r="B407" s="2" t="s">
        <v>745</v>
      </c>
      <c r="C407" s="1" t="s">
        <v>746</v>
      </c>
      <c r="D407" s="1" t="s">
        <v>852</v>
      </c>
      <c r="E407" s="1" t="n">
        <v>130</v>
      </c>
      <c r="F407" s="1" t="n">
        <v>65</v>
      </c>
      <c r="G407" s="1" t="n">
        <v>130</v>
      </c>
      <c r="H407" s="1" t="n">
        <v>110</v>
      </c>
      <c r="I407" s="1" t="n">
        <v>60</v>
      </c>
      <c r="J407" s="1" t="n">
        <v>45</v>
      </c>
      <c r="K407" s="1" t="n">
        <f aca="false">E407+F407+G407+H407+I407+J407</f>
        <v>540</v>
      </c>
      <c r="L407" s="1" t="n">
        <v>120</v>
      </c>
      <c r="M407" s="1" t="n">
        <f aca="false">(E407+75)*(G407+20)</f>
        <v>30750</v>
      </c>
      <c r="N407" s="1" t="n">
        <f aca="false">(E407+107)*ROUNDDOWN(((G407+52)*1.1),0)</f>
        <v>47400</v>
      </c>
      <c r="O407" s="1" t="n">
        <f aca="false">(E407+75)*(I407+20)</f>
        <v>16400</v>
      </c>
      <c r="P407" s="1" t="n">
        <f aca="false">(E407+107)*ROUNDDOWN(((I407+52)*1.1),0)</f>
        <v>29151</v>
      </c>
      <c r="R407" s="1" t="s">
        <v>11</v>
      </c>
      <c r="S407" s="1" t="s">
        <v>11</v>
      </c>
      <c r="T407" s="1" t="s">
        <v>738</v>
      </c>
      <c r="U407" s="1" t="s">
        <v>739</v>
      </c>
      <c r="V407" s="1" t="s">
        <v>740</v>
      </c>
      <c r="X407" s="1" t="str">
        <f aca="false">CONCATENATE(R407&amp;W407&amp;A407&amp;B407&amp;S407&amp;T407&amp;C407&amp;D407&amp;U407&amp;D407&amp;V407&amp;R407&amp;W407&amp;E407&amp;S407&amp;W407&amp;F407&amp;R407&amp;W407&amp;G407&amp;S407&amp;W407&amp;H407&amp;R407&amp;W407&amp;I407&amp;S407&amp;W407&amp;J407&amp;R407&amp;W407&amp;K407&amp;S407&amp;W407&amp;L407&amp;R407&amp;W407&amp;M407&amp;S407&amp;W407&amp;N407&amp;R407&amp;W407&amp;O407&amp;S407&amp;W407&amp;P407&amp;S407)</f>
        <v>|101-4|[[Ｅかせん&gt;かせん]]|130|65|130|110|60|45|540|120|30750|47400|16400|29151|</v>
      </c>
    </row>
    <row r="408" customFormat="false" ht="13.8" hidden="false" customHeight="false" outlineLevel="0" collapsed="false">
      <c r="A408" s="2" t="n">
        <v>102</v>
      </c>
      <c r="B408" s="2" t="s">
        <v>735</v>
      </c>
      <c r="C408" s="1" t="s">
        <v>736</v>
      </c>
      <c r="D408" s="1" t="s">
        <v>853</v>
      </c>
      <c r="E408" s="1" t="n">
        <v>50</v>
      </c>
      <c r="F408" s="1" t="n">
        <v>40</v>
      </c>
      <c r="G408" s="1" t="n">
        <v>30</v>
      </c>
      <c r="H408" s="1" t="n">
        <v>60</v>
      </c>
      <c r="I408" s="1" t="n">
        <v>50</v>
      </c>
      <c r="J408" s="1" t="n">
        <v>50</v>
      </c>
      <c r="K408" s="1" t="n">
        <f aca="false">E408+F408+G408+H408+I408+J408</f>
        <v>280</v>
      </c>
      <c r="L408" s="1" t="n">
        <v>80</v>
      </c>
      <c r="M408" s="1" t="n">
        <f aca="false">(E408+75)*(G408+20)</f>
        <v>6250</v>
      </c>
      <c r="N408" s="1" t="n">
        <f aca="false">(E408+107)*ROUNDDOWN(((G408+52)*1.1),0)</f>
        <v>14130</v>
      </c>
      <c r="O408" s="1" t="n">
        <f aca="false">(E408+75)*(I408+20)</f>
        <v>8750</v>
      </c>
      <c r="P408" s="1" t="n">
        <f aca="false">(E408+107)*ROUNDDOWN(((I408+52)*1.1),0)</f>
        <v>17584</v>
      </c>
      <c r="R408" s="1" t="s">
        <v>11</v>
      </c>
      <c r="S408" s="1" t="s">
        <v>11</v>
      </c>
      <c r="T408" s="1" t="s">
        <v>738</v>
      </c>
      <c r="U408" s="1" t="s">
        <v>739</v>
      </c>
      <c r="V408" s="1" t="s">
        <v>740</v>
      </c>
      <c r="X408" s="1" t="str">
        <f aca="false">CONCATENATE(R408&amp;W408&amp;A408&amp;B408&amp;S408&amp;T408&amp;C408&amp;D408&amp;U408&amp;D408&amp;V408&amp;R408&amp;W408&amp;E408&amp;S408&amp;W408&amp;F408&amp;R408&amp;W408&amp;G408&amp;S408&amp;W408&amp;H408&amp;R408&amp;W408&amp;I408&amp;S408&amp;W408&amp;J408&amp;R408&amp;W408&amp;K408&amp;S408&amp;W408&amp;L408&amp;R408&amp;W408&amp;M408&amp;S408&amp;W408&amp;N408&amp;R408&amp;W408&amp;O408&amp;S408&amp;W408&amp;P408&amp;S408)</f>
        <v>|102-1|[[Ｎきょうこ&gt;きょうこ]]|50|40|30|60|50|50|280|80|6250|14130|8750|17584|</v>
      </c>
    </row>
    <row r="409" customFormat="false" ht="13.8" hidden="false" customHeight="false" outlineLevel="0" collapsed="false">
      <c r="A409" s="2" t="n">
        <v>102</v>
      </c>
      <c r="B409" s="2" t="s">
        <v>741</v>
      </c>
      <c r="C409" s="1" t="s">
        <v>744</v>
      </c>
      <c r="D409" s="1" t="s">
        <v>853</v>
      </c>
      <c r="E409" s="1" t="n">
        <v>120</v>
      </c>
      <c r="F409" s="1" t="n">
        <v>55</v>
      </c>
      <c r="G409" s="1" t="n">
        <v>50</v>
      </c>
      <c r="H409" s="1" t="n">
        <v>130</v>
      </c>
      <c r="I409" s="1" t="n">
        <v>55</v>
      </c>
      <c r="J409" s="1" t="n">
        <v>70</v>
      </c>
      <c r="K409" s="1" t="n">
        <f aca="false">E409+F409+G409+H409+I409+J409</f>
        <v>480</v>
      </c>
      <c r="L409" s="1" t="n">
        <v>80</v>
      </c>
      <c r="M409" s="1" t="n">
        <f aca="false">(E409+75)*(G409+20)</f>
        <v>13650</v>
      </c>
      <c r="N409" s="1" t="n">
        <f aca="false">(E409+107)*ROUNDDOWN(((G409+52)*1.1),0)</f>
        <v>25424</v>
      </c>
      <c r="O409" s="1" t="n">
        <f aca="false">(E409+75)*(I409+20)</f>
        <v>14625</v>
      </c>
      <c r="P409" s="1" t="n">
        <f aca="false">(E409+107)*ROUNDDOWN(((I409+52)*1.1),0)</f>
        <v>26559</v>
      </c>
      <c r="R409" s="1" t="s">
        <v>11</v>
      </c>
      <c r="S409" s="1" t="s">
        <v>11</v>
      </c>
      <c r="T409" s="1" t="s">
        <v>738</v>
      </c>
      <c r="U409" s="1" t="s">
        <v>739</v>
      </c>
      <c r="V409" s="1" t="s">
        <v>740</v>
      </c>
      <c r="X409" s="1" t="str">
        <f aca="false">CONCATENATE(R409&amp;W409&amp;A409&amp;B409&amp;S409&amp;T409&amp;C409&amp;D409&amp;U409&amp;D409&amp;V409&amp;R409&amp;W409&amp;E409&amp;S409&amp;W409&amp;F409&amp;R409&amp;W409&amp;G409&amp;S409&amp;W409&amp;H409&amp;R409&amp;W409&amp;I409&amp;S409&amp;W409&amp;J409&amp;R409&amp;W409&amp;K409&amp;S409&amp;W409&amp;L409&amp;R409&amp;W409&amp;M409&amp;S409&amp;W409&amp;N409&amp;R409&amp;W409&amp;O409&amp;S409&amp;W409&amp;P409&amp;S409)</f>
        <v>|102-2|[[Ｐきょうこ&gt;きょうこ]]|120|55|50|130|55|70|480|80|13650|25424|14625|26559|</v>
      </c>
    </row>
    <row r="410" customFormat="false" ht="13.8" hidden="false" customHeight="false" outlineLevel="0" collapsed="false">
      <c r="A410" s="2" t="n">
        <v>102</v>
      </c>
      <c r="B410" s="2" t="s">
        <v>743</v>
      </c>
      <c r="C410" s="1" t="s">
        <v>750</v>
      </c>
      <c r="D410" s="1" t="s">
        <v>853</v>
      </c>
      <c r="E410" s="1" t="n">
        <v>90</v>
      </c>
      <c r="F410" s="1" t="n">
        <v>40</v>
      </c>
      <c r="G410" s="1" t="n">
        <v>70</v>
      </c>
      <c r="H410" s="1" t="n">
        <v>80</v>
      </c>
      <c r="I410" s="1" t="n">
        <v>110</v>
      </c>
      <c r="J410" s="1" t="n">
        <v>90</v>
      </c>
      <c r="K410" s="1" t="n">
        <f aca="false">E410+F410+G410+H410+I410+J410</f>
        <v>480</v>
      </c>
      <c r="L410" s="1" t="n">
        <v>80</v>
      </c>
      <c r="M410" s="1" t="n">
        <f aca="false">(E410+75)*(G410+20)</f>
        <v>14850</v>
      </c>
      <c r="N410" s="1" t="n">
        <f aca="false">(E410+107)*ROUNDDOWN(((G410+52)*1.1),0)</f>
        <v>26398</v>
      </c>
      <c r="O410" s="1" t="n">
        <f aca="false">(E410+75)*(I410+20)</f>
        <v>21450</v>
      </c>
      <c r="P410" s="1" t="n">
        <f aca="false">(E410+107)*ROUNDDOWN(((I410+52)*1.1),0)</f>
        <v>35066</v>
      </c>
      <c r="R410" s="1" t="s">
        <v>11</v>
      </c>
      <c r="S410" s="1" t="s">
        <v>11</v>
      </c>
      <c r="T410" s="1" t="s">
        <v>738</v>
      </c>
      <c r="U410" s="1" t="s">
        <v>739</v>
      </c>
      <c r="V410" s="1" t="s">
        <v>740</v>
      </c>
      <c r="X410" s="1" t="str">
        <f aca="false">CONCATENATE(R410&amp;W410&amp;A410&amp;B410&amp;S410&amp;T410&amp;C410&amp;D410&amp;U410&amp;D410&amp;V410&amp;R410&amp;W410&amp;E410&amp;S410&amp;W410&amp;F410&amp;R410&amp;W410&amp;G410&amp;S410&amp;W410&amp;H410&amp;R410&amp;W410&amp;I410&amp;S410&amp;W410&amp;J410&amp;R410&amp;W410&amp;K410&amp;S410&amp;W410&amp;L410&amp;R410&amp;W410&amp;M410&amp;S410&amp;W410&amp;N410&amp;R410&amp;W410&amp;O410&amp;S410&amp;W410&amp;P410&amp;S410)</f>
        <v>|102-3|[[Ａきょうこ&gt;きょうこ]]|90|40|70|80|110|90|480|80|14850|26398|21450|35066|</v>
      </c>
    </row>
    <row r="411" customFormat="false" ht="13.8" hidden="false" customHeight="false" outlineLevel="0" collapsed="false">
      <c r="A411" s="2" t="n">
        <v>102</v>
      </c>
      <c r="B411" s="2" t="s">
        <v>745</v>
      </c>
      <c r="C411" s="1" t="s">
        <v>746</v>
      </c>
      <c r="D411" s="1" t="s">
        <v>853</v>
      </c>
      <c r="E411" s="1" t="n">
        <v>95</v>
      </c>
      <c r="F411" s="1" t="n">
        <v>115</v>
      </c>
      <c r="G411" s="1" t="n">
        <v>70</v>
      </c>
      <c r="H411" s="1" t="n">
        <v>40</v>
      </c>
      <c r="I411" s="1" t="n">
        <v>85</v>
      </c>
      <c r="J411" s="1" t="n">
        <v>75</v>
      </c>
      <c r="K411" s="1" t="n">
        <f aca="false">E411+F411+G411+H411+I411+J411</f>
        <v>480</v>
      </c>
      <c r="L411" s="1" t="n">
        <v>80</v>
      </c>
      <c r="M411" s="1" t="n">
        <f aca="false">(E411+75)*(G411+20)</f>
        <v>15300</v>
      </c>
      <c r="N411" s="1" t="n">
        <f aca="false">(E411+107)*ROUNDDOWN(((G411+52)*1.1),0)</f>
        <v>27068</v>
      </c>
      <c r="O411" s="1" t="n">
        <f aca="false">(E411+75)*(I411+20)</f>
        <v>17850</v>
      </c>
      <c r="P411" s="1" t="n">
        <f aca="false">(E411+107)*ROUNDDOWN(((I411+52)*1.1),0)</f>
        <v>30300</v>
      </c>
      <c r="R411" s="1" t="s">
        <v>11</v>
      </c>
      <c r="S411" s="1" t="s">
        <v>11</v>
      </c>
      <c r="T411" s="1" t="s">
        <v>738</v>
      </c>
      <c r="U411" s="1" t="s">
        <v>739</v>
      </c>
      <c r="V411" s="1" t="s">
        <v>740</v>
      </c>
      <c r="X411" s="1" t="str">
        <f aca="false">CONCATENATE(R411&amp;W411&amp;A411&amp;B411&amp;S411&amp;T411&amp;C411&amp;D411&amp;U411&amp;D411&amp;V411&amp;R411&amp;W411&amp;E411&amp;S411&amp;W411&amp;F411&amp;R411&amp;W411&amp;G411&amp;S411&amp;W411&amp;H411&amp;R411&amp;W411&amp;I411&amp;S411&amp;W411&amp;J411&amp;R411&amp;W411&amp;K411&amp;S411&amp;W411&amp;L411&amp;R411&amp;W411&amp;M411&amp;S411&amp;W411&amp;N411&amp;R411&amp;W411&amp;O411&amp;S411&amp;W411&amp;P411&amp;S411)</f>
        <v>|102-4|[[Ｅきょうこ&gt;きょうこ]]|95|115|70|40|85|75|480|80|15300|27068|17850|30300|</v>
      </c>
    </row>
    <row r="412" customFormat="false" ht="13.8" hidden="false" customHeight="false" outlineLevel="0" collapsed="false">
      <c r="A412" s="2" t="n">
        <v>103</v>
      </c>
      <c r="B412" s="2" t="s">
        <v>735</v>
      </c>
      <c r="C412" s="1" t="s">
        <v>736</v>
      </c>
      <c r="D412" s="1" t="s">
        <v>854</v>
      </c>
      <c r="E412" s="1" t="n">
        <v>100</v>
      </c>
      <c r="F412" s="1" t="n">
        <v>60</v>
      </c>
      <c r="G412" s="1" t="n">
        <v>35</v>
      </c>
      <c r="H412" s="1" t="n">
        <v>40</v>
      </c>
      <c r="I412" s="1" t="n">
        <v>5</v>
      </c>
      <c r="J412" s="1" t="n">
        <v>55</v>
      </c>
      <c r="K412" s="1" t="n">
        <f aca="false">E412+F412+G412+H412+I412+J412</f>
        <v>295</v>
      </c>
      <c r="L412" s="1" t="n">
        <v>100</v>
      </c>
      <c r="M412" s="1" t="n">
        <f aca="false">(E412+75)*(G412+20)</f>
        <v>9625</v>
      </c>
      <c r="N412" s="1" t="n">
        <f aca="false">(E412+107)*ROUNDDOWN(((G412+52)*1.1),0)</f>
        <v>19665</v>
      </c>
      <c r="O412" s="1" t="n">
        <f aca="false">(E412+75)*(I412+20)</f>
        <v>4375</v>
      </c>
      <c r="P412" s="1" t="n">
        <f aca="false">(E412+107)*ROUNDDOWN(((I412+52)*1.1),0)</f>
        <v>12834</v>
      </c>
      <c r="R412" s="1" t="s">
        <v>11</v>
      </c>
      <c r="S412" s="1" t="s">
        <v>11</v>
      </c>
      <c r="T412" s="1" t="s">
        <v>738</v>
      </c>
      <c r="U412" s="1" t="s">
        <v>739</v>
      </c>
      <c r="V412" s="1" t="s">
        <v>740</v>
      </c>
      <c r="X412" s="1" t="str">
        <f aca="false">CONCATENATE(R412&amp;W412&amp;A412&amp;B412&amp;S412&amp;T412&amp;C412&amp;D412&amp;U412&amp;D412&amp;V412&amp;R412&amp;W412&amp;E412&amp;S412&amp;W412&amp;F412&amp;R412&amp;W412&amp;G412&amp;S412&amp;W412&amp;H412&amp;R412&amp;W412&amp;I412&amp;S412&amp;W412&amp;J412&amp;R412&amp;W412&amp;K412&amp;S412&amp;W412&amp;L412&amp;R412&amp;W412&amp;M412&amp;S412&amp;W412&amp;N412&amp;R412&amp;W412&amp;O412&amp;S412&amp;W412&amp;P412&amp;S412)</f>
        <v>|103-1|[[Ｎよしか&gt;よしか]]|100|60|35|40|5|55|295|100|9625|19665|4375|12834|</v>
      </c>
    </row>
    <row r="413" customFormat="false" ht="13.8" hidden="false" customHeight="false" outlineLevel="0" collapsed="false">
      <c r="A413" s="2" t="n">
        <v>103</v>
      </c>
      <c r="B413" s="2" t="s">
        <v>741</v>
      </c>
      <c r="C413" s="1" t="s">
        <v>744</v>
      </c>
      <c r="D413" s="1" t="s">
        <v>854</v>
      </c>
      <c r="E413" s="1" t="n">
        <v>160</v>
      </c>
      <c r="F413" s="1" t="n">
        <v>120</v>
      </c>
      <c r="G413" s="1" t="n">
        <v>70</v>
      </c>
      <c r="H413" s="1" t="n">
        <v>40</v>
      </c>
      <c r="I413" s="1" t="n">
        <v>20</v>
      </c>
      <c r="J413" s="1" t="n">
        <v>90</v>
      </c>
      <c r="K413" s="1" t="n">
        <f aca="false">E413+F413+G413+H413+I413+J413</f>
        <v>500</v>
      </c>
      <c r="L413" s="1" t="n">
        <v>100</v>
      </c>
      <c r="M413" s="1" t="n">
        <f aca="false">(E413+75)*(G413+20)</f>
        <v>21150</v>
      </c>
      <c r="N413" s="1" t="n">
        <f aca="false">(E413+107)*ROUNDDOWN(((G413+52)*1.1),0)</f>
        <v>35778</v>
      </c>
      <c r="O413" s="1" t="n">
        <f aca="false">(E413+75)*(I413+20)</f>
        <v>9400</v>
      </c>
      <c r="P413" s="1" t="n">
        <f aca="false">(E413+107)*ROUNDDOWN(((I413+52)*1.1),0)</f>
        <v>21093</v>
      </c>
      <c r="R413" s="1" t="s">
        <v>11</v>
      </c>
      <c r="S413" s="1" t="s">
        <v>11</v>
      </c>
      <c r="T413" s="1" t="s">
        <v>738</v>
      </c>
      <c r="U413" s="1" t="s">
        <v>739</v>
      </c>
      <c r="V413" s="1" t="s">
        <v>740</v>
      </c>
      <c r="X413" s="1" t="str">
        <f aca="false">CONCATENATE(R413&amp;W413&amp;A413&amp;B413&amp;S413&amp;T413&amp;C413&amp;D413&amp;U413&amp;D413&amp;V413&amp;R413&amp;W413&amp;E413&amp;S413&amp;W413&amp;F413&amp;R413&amp;W413&amp;G413&amp;S413&amp;W413&amp;H413&amp;R413&amp;W413&amp;I413&amp;S413&amp;W413&amp;J413&amp;R413&amp;W413&amp;K413&amp;S413&amp;W413&amp;L413&amp;R413&amp;W413&amp;M413&amp;S413&amp;W413&amp;N413&amp;R413&amp;W413&amp;O413&amp;S413&amp;W413&amp;P413&amp;S413)</f>
        <v>|103-2|[[Ｐよしか&gt;よしか]]|160|120|70|40|20|90|500|100|21150|35778|9400|21093|</v>
      </c>
    </row>
    <row r="414" customFormat="false" ht="13.8" hidden="false" customHeight="false" outlineLevel="0" collapsed="false">
      <c r="A414" s="2" t="n">
        <v>103</v>
      </c>
      <c r="B414" s="2" t="s">
        <v>743</v>
      </c>
      <c r="C414" s="1" t="s">
        <v>742</v>
      </c>
      <c r="D414" s="1" t="s">
        <v>854</v>
      </c>
      <c r="E414" s="1" t="n">
        <v>165</v>
      </c>
      <c r="F414" s="1" t="n">
        <v>40</v>
      </c>
      <c r="G414" s="1" t="n">
        <v>80</v>
      </c>
      <c r="H414" s="1" t="n">
        <v>105</v>
      </c>
      <c r="I414" s="1" t="n">
        <v>45</v>
      </c>
      <c r="J414" s="1" t="n">
        <v>65</v>
      </c>
      <c r="K414" s="1" t="n">
        <f aca="false">E414+F414+G414+H414+I414+J414</f>
        <v>500</v>
      </c>
      <c r="L414" s="1" t="n">
        <v>100</v>
      </c>
      <c r="M414" s="1" t="n">
        <f aca="false">(E414+75)*(G414+20)</f>
        <v>24000</v>
      </c>
      <c r="N414" s="1" t="n">
        <f aca="false">(E414+107)*ROUNDDOWN(((G414+52)*1.1),0)</f>
        <v>39440</v>
      </c>
      <c r="O414" s="1" t="n">
        <f aca="false">(E414+75)*(I414+20)</f>
        <v>15600</v>
      </c>
      <c r="P414" s="1" t="n">
        <f aca="false">(E414+107)*ROUNDDOWN(((I414+52)*1.1),0)</f>
        <v>28832</v>
      </c>
      <c r="R414" s="1" t="s">
        <v>11</v>
      </c>
      <c r="S414" s="1" t="s">
        <v>11</v>
      </c>
      <c r="T414" s="1" t="s">
        <v>738</v>
      </c>
      <c r="U414" s="1" t="s">
        <v>739</v>
      </c>
      <c r="V414" s="1" t="s">
        <v>740</v>
      </c>
      <c r="X414" s="1" t="str">
        <f aca="false">CONCATENATE(R414&amp;W414&amp;A414&amp;B414&amp;S414&amp;T414&amp;C414&amp;D414&amp;U414&amp;D414&amp;V414&amp;R414&amp;W414&amp;E414&amp;S414&amp;W414&amp;F414&amp;R414&amp;W414&amp;G414&amp;S414&amp;W414&amp;H414&amp;R414&amp;W414&amp;I414&amp;S414&amp;W414&amp;J414&amp;R414&amp;W414&amp;K414&amp;S414&amp;W414&amp;L414&amp;R414&amp;W414&amp;M414&amp;S414&amp;W414&amp;N414&amp;R414&amp;W414&amp;O414&amp;S414&amp;W414&amp;P414&amp;S414)</f>
        <v>|103-3|[[Ｄよしか&gt;よしか]]|165|40|80|105|45|65|500|100|24000|39440|15600|28832|</v>
      </c>
    </row>
    <row r="415" customFormat="false" ht="13.8" hidden="false" customHeight="false" outlineLevel="0" collapsed="false">
      <c r="A415" s="2" t="n">
        <v>103</v>
      </c>
      <c r="B415" s="2" t="s">
        <v>745</v>
      </c>
      <c r="C415" s="1" t="s">
        <v>746</v>
      </c>
      <c r="D415" s="1" t="s">
        <v>854</v>
      </c>
      <c r="E415" s="1" t="n">
        <v>160</v>
      </c>
      <c r="F415" s="1" t="n">
        <v>100</v>
      </c>
      <c r="G415" s="1" t="n">
        <v>60</v>
      </c>
      <c r="H415" s="1" t="n">
        <v>40</v>
      </c>
      <c r="I415" s="1" t="n">
        <v>60</v>
      </c>
      <c r="J415" s="1" t="n">
        <v>80</v>
      </c>
      <c r="K415" s="1" t="n">
        <f aca="false">E415+F415+G415+H415+I415+J415</f>
        <v>500</v>
      </c>
      <c r="L415" s="1" t="n">
        <v>100</v>
      </c>
      <c r="M415" s="1" t="n">
        <f aca="false">(E415+75)*(G415+20)</f>
        <v>18800</v>
      </c>
      <c r="N415" s="1" t="n">
        <f aca="false">(E415+107)*ROUNDDOWN(((G415+52)*1.1),0)</f>
        <v>32841</v>
      </c>
      <c r="O415" s="1" t="n">
        <f aca="false">(E415+75)*(I415+20)</f>
        <v>18800</v>
      </c>
      <c r="P415" s="1" t="n">
        <f aca="false">(E415+107)*ROUNDDOWN(((I415+52)*1.1),0)</f>
        <v>32841</v>
      </c>
      <c r="R415" s="1" t="s">
        <v>11</v>
      </c>
      <c r="S415" s="1" t="s">
        <v>11</v>
      </c>
      <c r="T415" s="1" t="s">
        <v>738</v>
      </c>
      <c r="U415" s="1" t="s">
        <v>739</v>
      </c>
      <c r="V415" s="1" t="s">
        <v>740</v>
      </c>
      <c r="X415" s="1" t="str">
        <f aca="false">CONCATENATE(R415&amp;W415&amp;A415&amp;B415&amp;S415&amp;T415&amp;C415&amp;D415&amp;U415&amp;D415&amp;V415&amp;R415&amp;W415&amp;E415&amp;S415&amp;W415&amp;F415&amp;R415&amp;W415&amp;G415&amp;S415&amp;W415&amp;H415&amp;R415&amp;W415&amp;I415&amp;S415&amp;W415&amp;J415&amp;R415&amp;W415&amp;K415&amp;S415&amp;W415&amp;L415&amp;R415&amp;W415&amp;M415&amp;S415&amp;W415&amp;N415&amp;R415&amp;W415&amp;O415&amp;S415&amp;W415&amp;P415&amp;S415)</f>
        <v>|103-4|[[Ｅよしか&gt;よしか]]|160|100|60|40|60|80|500|100|18800|32841|18800|32841|</v>
      </c>
    </row>
    <row r="416" customFormat="false" ht="13.8" hidden="false" customHeight="false" outlineLevel="0" collapsed="false">
      <c r="A416" s="2" t="n">
        <v>104</v>
      </c>
      <c r="B416" s="2" t="s">
        <v>735</v>
      </c>
      <c r="C416" s="1" t="s">
        <v>736</v>
      </c>
      <c r="D416" s="1" t="s">
        <v>855</v>
      </c>
      <c r="E416" s="1" t="n">
        <v>40</v>
      </c>
      <c r="F416" s="1" t="n">
        <v>35</v>
      </c>
      <c r="G416" s="1" t="n">
        <v>50</v>
      </c>
      <c r="H416" s="1" t="n">
        <v>60</v>
      </c>
      <c r="I416" s="1" t="n">
        <v>50</v>
      </c>
      <c r="J416" s="1" t="n">
        <v>65</v>
      </c>
      <c r="K416" s="1" t="n">
        <f aca="false">E416+F416+G416+H416+I416+J416</f>
        <v>300</v>
      </c>
      <c r="L416" s="1" t="n">
        <v>110</v>
      </c>
      <c r="M416" s="1" t="n">
        <f aca="false">(E416+75)*(G416+20)</f>
        <v>8050</v>
      </c>
      <c r="N416" s="1" t="n">
        <f aca="false">(E416+107)*ROUNDDOWN(((G416+52)*1.1),0)</f>
        <v>16464</v>
      </c>
      <c r="O416" s="1" t="n">
        <f aca="false">(E416+75)*(I416+20)</f>
        <v>8050</v>
      </c>
      <c r="P416" s="1" t="n">
        <f aca="false">(E416+107)*ROUNDDOWN(((I416+52)*1.1),0)</f>
        <v>16464</v>
      </c>
      <c r="R416" s="1" t="s">
        <v>11</v>
      </c>
      <c r="S416" s="1" t="s">
        <v>11</v>
      </c>
      <c r="T416" s="1" t="s">
        <v>738</v>
      </c>
      <c r="U416" s="1" t="s">
        <v>739</v>
      </c>
      <c r="V416" s="1" t="s">
        <v>740</v>
      </c>
      <c r="X416" s="1" t="str">
        <f aca="false">CONCATENATE(R416&amp;W416&amp;A416&amp;B416&amp;S416&amp;T416&amp;C416&amp;D416&amp;U416&amp;D416&amp;V416&amp;R416&amp;W416&amp;E416&amp;S416&amp;W416&amp;F416&amp;R416&amp;W416&amp;G416&amp;S416&amp;W416&amp;H416&amp;R416&amp;W416&amp;I416&amp;S416&amp;W416&amp;J416&amp;R416&amp;W416&amp;K416&amp;S416&amp;W416&amp;L416&amp;R416&amp;W416&amp;M416&amp;S416&amp;W416&amp;N416&amp;R416&amp;W416&amp;O416&amp;S416&amp;W416&amp;P416&amp;S416)</f>
        <v>|104-1|[[Ｎせいが&gt;せいが]]|40|35|50|60|50|65|300|110|8050|16464|8050|16464|</v>
      </c>
    </row>
    <row r="417" customFormat="false" ht="13.8" hidden="false" customHeight="false" outlineLevel="0" collapsed="false">
      <c r="A417" s="2" t="n">
        <v>104</v>
      </c>
      <c r="B417" s="2" t="s">
        <v>741</v>
      </c>
      <c r="C417" s="1" t="s">
        <v>748</v>
      </c>
      <c r="D417" s="1" t="s">
        <v>855</v>
      </c>
      <c r="E417" s="1" t="n">
        <v>70</v>
      </c>
      <c r="F417" s="1" t="n">
        <v>65</v>
      </c>
      <c r="G417" s="1" t="n">
        <v>90</v>
      </c>
      <c r="H417" s="1" t="n">
        <v>100</v>
      </c>
      <c r="I417" s="1" t="n">
        <v>90</v>
      </c>
      <c r="J417" s="1" t="n">
        <v>110</v>
      </c>
      <c r="K417" s="1" t="n">
        <f aca="false">E417+F417+G417+H417+I417+J417</f>
        <v>525</v>
      </c>
      <c r="L417" s="1" t="n">
        <v>110</v>
      </c>
      <c r="M417" s="1" t="n">
        <f aca="false">(E417+75)*(G417+20)</f>
        <v>15950</v>
      </c>
      <c r="N417" s="1" t="n">
        <f aca="false">(E417+107)*ROUNDDOWN(((G417+52)*1.1),0)</f>
        <v>27612</v>
      </c>
      <c r="O417" s="1" t="n">
        <f aca="false">(E417+75)*(I417+20)</f>
        <v>15950</v>
      </c>
      <c r="P417" s="1" t="n">
        <f aca="false">(E417+107)*ROUNDDOWN(((I417+52)*1.1),0)</f>
        <v>27612</v>
      </c>
      <c r="R417" s="1" t="s">
        <v>11</v>
      </c>
      <c r="S417" s="1" t="s">
        <v>11</v>
      </c>
      <c r="T417" s="1" t="s">
        <v>738</v>
      </c>
      <c r="U417" s="1" t="s">
        <v>739</v>
      </c>
      <c r="V417" s="1" t="s">
        <v>740</v>
      </c>
      <c r="X417" s="1" t="str">
        <f aca="false">CONCATENATE(R417&amp;W417&amp;A417&amp;B417&amp;S417&amp;T417&amp;C417&amp;D417&amp;U417&amp;D417&amp;V417&amp;R417&amp;W417&amp;E417&amp;S417&amp;W417&amp;F417&amp;R417&amp;W417&amp;G417&amp;S417&amp;W417&amp;H417&amp;R417&amp;W417&amp;I417&amp;S417&amp;W417&amp;J417&amp;R417&amp;W417&amp;K417&amp;S417&amp;W417&amp;L417&amp;R417&amp;W417&amp;M417&amp;S417&amp;W417&amp;N417&amp;R417&amp;W417&amp;O417&amp;S417&amp;W417&amp;P417&amp;S417)</f>
        <v>|104-2|[[Ｓせいが&gt;せいが]]|70|65|90|100|90|110|525|110|15950|27612|15950|27612|</v>
      </c>
    </row>
    <row r="418" customFormat="false" ht="13.8" hidden="false" customHeight="false" outlineLevel="0" collapsed="false">
      <c r="A418" s="2" t="n">
        <v>104</v>
      </c>
      <c r="B418" s="2" t="s">
        <v>743</v>
      </c>
      <c r="C418" s="1" t="s">
        <v>744</v>
      </c>
      <c r="D418" s="1" t="s">
        <v>855</v>
      </c>
      <c r="E418" s="1" t="n">
        <v>70</v>
      </c>
      <c r="F418" s="1" t="n">
        <v>65</v>
      </c>
      <c r="G418" s="1" t="n">
        <v>60</v>
      </c>
      <c r="H418" s="1" t="n">
        <v>120</v>
      </c>
      <c r="I418" s="1" t="n">
        <v>110</v>
      </c>
      <c r="J418" s="1" t="n">
        <v>100</v>
      </c>
      <c r="K418" s="1" t="n">
        <f aca="false">E418+F418+G418+H418+I418+J418</f>
        <v>525</v>
      </c>
      <c r="L418" s="1" t="n">
        <v>110</v>
      </c>
      <c r="M418" s="1" t="n">
        <f aca="false">(E418+75)*(G418+20)</f>
        <v>11600</v>
      </c>
      <c r="N418" s="1" t="n">
        <f aca="false">(E418+107)*ROUNDDOWN(((G418+52)*1.1),0)</f>
        <v>21771</v>
      </c>
      <c r="O418" s="1" t="n">
        <f aca="false">(E418+75)*(I418+20)</f>
        <v>18850</v>
      </c>
      <c r="P418" s="1" t="n">
        <f aca="false">(E418+107)*ROUNDDOWN(((I418+52)*1.1),0)</f>
        <v>31506</v>
      </c>
      <c r="R418" s="1" t="s">
        <v>11</v>
      </c>
      <c r="S418" s="1" t="s">
        <v>11</v>
      </c>
      <c r="T418" s="1" t="s">
        <v>738</v>
      </c>
      <c r="U418" s="1" t="s">
        <v>739</v>
      </c>
      <c r="V418" s="1" t="s">
        <v>740</v>
      </c>
      <c r="X418" s="1" t="str">
        <f aca="false">CONCATENATE(R418&amp;W418&amp;A418&amp;B418&amp;S418&amp;T418&amp;C418&amp;D418&amp;U418&amp;D418&amp;V418&amp;R418&amp;W418&amp;E418&amp;S418&amp;W418&amp;F418&amp;R418&amp;W418&amp;G418&amp;S418&amp;W418&amp;H418&amp;R418&amp;W418&amp;I418&amp;S418&amp;W418&amp;J418&amp;R418&amp;W418&amp;K418&amp;S418&amp;W418&amp;L418&amp;R418&amp;W418&amp;M418&amp;S418&amp;W418&amp;N418&amp;R418&amp;W418&amp;O418&amp;S418&amp;W418&amp;P418&amp;S418)</f>
        <v>|104-3|[[Ｐせいが&gt;せいが]]|70|65|60|120|110|100|525|110|11600|21771|18850|31506|</v>
      </c>
    </row>
    <row r="419" customFormat="false" ht="13.8" hidden="false" customHeight="false" outlineLevel="0" collapsed="false">
      <c r="A419" s="2" t="n">
        <v>104</v>
      </c>
      <c r="B419" s="2" t="s">
        <v>745</v>
      </c>
      <c r="C419" s="1" t="s">
        <v>746</v>
      </c>
      <c r="D419" s="1" t="s">
        <v>855</v>
      </c>
      <c r="E419" s="1" t="n">
        <v>65</v>
      </c>
      <c r="F419" s="1" t="n">
        <v>110</v>
      </c>
      <c r="G419" s="1" t="n">
        <v>95</v>
      </c>
      <c r="H419" s="1" t="n">
        <v>65</v>
      </c>
      <c r="I419" s="1" t="n">
        <v>70</v>
      </c>
      <c r="J419" s="1" t="n">
        <v>120</v>
      </c>
      <c r="K419" s="1" t="n">
        <f aca="false">E419+F419+G419+H419+I419+J419</f>
        <v>525</v>
      </c>
      <c r="L419" s="1" t="n">
        <v>110</v>
      </c>
      <c r="M419" s="1" t="n">
        <f aca="false">(E419+75)*(G419+20)</f>
        <v>16100</v>
      </c>
      <c r="N419" s="1" t="n">
        <f aca="false">(E419+107)*ROUNDDOWN(((G419+52)*1.1),0)</f>
        <v>27692</v>
      </c>
      <c r="O419" s="1" t="n">
        <f aca="false">(E419+75)*(I419+20)</f>
        <v>12600</v>
      </c>
      <c r="P419" s="1" t="n">
        <f aca="false">(E419+107)*ROUNDDOWN(((I419+52)*1.1),0)</f>
        <v>23048</v>
      </c>
      <c r="R419" s="1" t="s">
        <v>11</v>
      </c>
      <c r="S419" s="1" t="s">
        <v>11</v>
      </c>
      <c r="T419" s="1" t="s">
        <v>738</v>
      </c>
      <c r="U419" s="1" t="s">
        <v>739</v>
      </c>
      <c r="V419" s="1" t="s">
        <v>740</v>
      </c>
      <c r="X419" s="1" t="str">
        <f aca="false">CONCATENATE(R419&amp;W419&amp;A419&amp;B419&amp;S419&amp;T419&amp;C419&amp;D419&amp;U419&amp;D419&amp;V419&amp;R419&amp;W419&amp;E419&amp;S419&amp;W419&amp;F419&amp;R419&amp;W419&amp;G419&amp;S419&amp;W419&amp;H419&amp;R419&amp;W419&amp;I419&amp;S419&amp;W419&amp;J419&amp;R419&amp;W419&amp;K419&amp;S419&amp;W419&amp;L419&amp;R419&amp;W419&amp;M419&amp;S419&amp;W419&amp;N419&amp;R419&amp;W419&amp;O419&amp;S419&amp;W419&amp;P419&amp;S419)</f>
        <v>|104-4|[[Ｅせいが&gt;せいが]]|65|110|95|65|70|120|525|110|16100|27692|12600|23048|</v>
      </c>
    </row>
    <row r="420" customFormat="false" ht="13.8" hidden="false" customHeight="false" outlineLevel="0" collapsed="false">
      <c r="A420" s="2" t="n">
        <v>105</v>
      </c>
      <c r="B420" s="2" t="s">
        <v>735</v>
      </c>
      <c r="C420" s="1" t="s">
        <v>736</v>
      </c>
      <c r="D420" s="1" t="s">
        <v>856</v>
      </c>
      <c r="E420" s="1" t="n">
        <v>35</v>
      </c>
      <c r="F420" s="1" t="n">
        <v>70</v>
      </c>
      <c r="G420" s="1" t="n">
        <v>50</v>
      </c>
      <c r="H420" s="1" t="n">
        <v>35</v>
      </c>
      <c r="I420" s="1" t="n">
        <v>40</v>
      </c>
      <c r="J420" s="1" t="n">
        <v>70</v>
      </c>
      <c r="K420" s="1" t="n">
        <f aca="false">E420+F420+G420+H420+I420+J420</f>
        <v>300</v>
      </c>
      <c r="L420" s="1" t="n">
        <v>100</v>
      </c>
      <c r="M420" s="1" t="n">
        <f aca="false">(E420+75)*(G420+20)</f>
        <v>7700</v>
      </c>
      <c r="N420" s="1" t="n">
        <f aca="false">(E420+107)*ROUNDDOWN(((G420+52)*1.1),0)</f>
        <v>15904</v>
      </c>
      <c r="O420" s="1" t="n">
        <f aca="false">(E420+75)*(I420+20)</f>
        <v>6600</v>
      </c>
      <c r="P420" s="1" t="n">
        <f aca="false">(E420+107)*ROUNDDOWN(((I420+52)*1.1),0)</f>
        <v>14342</v>
      </c>
      <c r="R420" s="1" t="s">
        <v>11</v>
      </c>
      <c r="S420" s="1" t="s">
        <v>11</v>
      </c>
      <c r="T420" s="1" t="s">
        <v>738</v>
      </c>
      <c r="U420" s="1" t="s">
        <v>739</v>
      </c>
      <c r="V420" s="1" t="s">
        <v>740</v>
      </c>
      <c r="X420" s="1" t="str">
        <f aca="false">CONCATENATE(R420&amp;W420&amp;A420&amp;B420&amp;S420&amp;T420&amp;C420&amp;D420&amp;U420&amp;D420&amp;V420&amp;R420&amp;W420&amp;E420&amp;S420&amp;W420&amp;F420&amp;R420&amp;W420&amp;G420&amp;S420&amp;W420&amp;H420&amp;R420&amp;W420&amp;I420&amp;S420&amp;W420&amp;J420&amp;R420&amp;W420&amp;K420&amp;S420&amp;W420&amp;L420&amp;R420&amp;W420&amp;M420&amp;S420&amp;W420&amp;N420&amp;R420&amp;W420&amp;O420&amp;S420&amp;W420&amp;P420&amp;S420)</f>
        <v>|105-1|[[Ｎとじこ&gt;とじこ]]|35|70|50|35|40|70|300|100|7700|15904|6600|14342|</v>
      </c>
    </row>
    <row r="421" customFormat="false" ht="13.8" hidden="false" customHeight="false" outlineLevel="0" collapsed="false">
      <c r="A421" s="2" t="n">
        <v>105</v>
      </c>
      <c r="B421" s="2" t="s">
        <v>741</v>
      </c>
      <c r="C421" s="1" t="s">
        <v>748</v>
      </c>
      <c r="D421" s="1" t="s">
        <v>856</v>
      </c>
      <c r="E421" s="1" t="n">
        <v>55</v>
      </c>
      <c r="F421" s="1" t="n">
        <v>135</v>
      </c>
      <c r="G421" s="1" t="n">
        <v>90</v>
      </c>
      <c r="H421" s="1" t="n">
        <v>40</v>
      </c>
      <c r="I421" s="1" t="n">
        <v>60</v>
      </c>
      <c r="J421" s="1" t="n">
        <v>130</v>
      </c>
      <c r="K421" s="1" t="n">
        <f aca="false">E421+F421+G421+H421+I421+J421</f>
        <v>510</v>
      </c>
      <c r="L421" s="1" t="n">
        <v>100</v>
      </c>
      <c r="M421" s="1" t="n">
        <f aca="false">(E421+75)*(G421+20)</f>
        <v>14300</v>
      </c>
      <c r="N421" s="1" t="n">
        <f aca="false">(E421+107)*ROUNDDOWN(((G421+52)*1.1),0)</f>
        <v>25272</v>
      </c>
      <c r="O421" s="1" t="n">
        <f aca="false">(E421+75)*(I421+20)</f>
        <v>10400</v>
      </c>
      <c r="P421" s="1" t="n">
        <f aca="false">(E421+107)*ROUNDDOWN(((I421+52)*1.1),0)</f>
        <v>19926</v>
      </c>
      <c r="R421" s="1" t="s">
        <v>11</v>
      </c>
      <c r="S421" s="1" t="s">
        <v>11</v>
      </c>
      <c r="T421" s="1" t="s">
        <v>738</v>
      </c>
      <c r="U421" s="1" t="s">
        <v>739</v>
      </c>
      <c r="V421" s="1" t="s">
        <v>740</v>
      </c>
      <c r="X421" s="1" t="str">
        <f aca="false">CONCATENATE(R421&amp;W421&amp;A421&amp;B421&amp;S421&amp;T421&amp;C421&amp;D421&amp;U421&amp;D421&amp;V421&amp;R421&amp;W421&amp;E421&amp;S421&amp;W421&amp;F421&amp;R421&amp;W421&amp;G421&amp;S421&amp;W421&amp;H421&amp;R421&amp;W421&amp;I421&amp;S421&amp;W421&amp;J421&amp;R421&amp;W421&amp;K421&amp;S421&amp;W421&amp;L421&amp;R421&amp;W421&amp;M421&amp;S421&amp;W421&amp;N421&amp;R421&amp;W421&amp;O421&amp;S421&amp;W421&amp;P421&amp;S421)</f>
        <v>|105-2|[[Ｓとじこ&gt;とじこ]]|55|135|90|40|60|130|510|100|14300|25272|10400|19926|</v>
      </c>
    </row>
    <row r="422" customFormat="false" ht="13.8" hidden="false" customHeight="false" outlineLevel="0" collapsed="false">
      <c r="A422" s="2" t="n">
        <v>105</v>
      </c>
      <c r="B422" s="2" t="s">
        <v>743</v>
      </c>
      <c r="C422" s="1" t="s">
        <v>742</v>
      </c>
      <c r="D422" s="1" t="s">
        <v>856</v>
      </c>
      <c r="E422" s="1" t="n">
        <v>85</v>
      </c>
      <c r="F422" s="1" t="n">
        <v>50</v>
      </c>
      <c r="G422" s="1" t="n">
        <v>30</v>
      </c>
      <c r="H422" s="1" t="n">
        <v>110</v>
      </c>
      <c r="I422" s="1" t="n">
        <v>130</v>
      </c>
      <c r="J422" s="1" t="n">
        <v>105</v>
      </c>
      <c r="K422" s="1" t="n">
        <f aca="false">E422+F422+G422+H422+I422+J422</f>
        <v>510</v>
      </c>
      <c r="L422" s="1" t="n">
        <v>100</v>
      </c>
      <c r="M422" s="1" t="n">
        <f aca="false">(E422+75)*(G422+20)</f>
        <v>8000</v>
      </c>
      <c r="N422" s="1" t="n">
        <f aca="false">(E422+107)*ROUNDDOWN(((G422+52)*1.1),0)</f>
        <v>17280</v>
      </c>
      <c r="O422" s="1" t="n">
        <f aca="false">(E422+75)*(I422+20)</f>
        <v>24000</v>
      </c>
      <c r="P422" s="1" t="n">
        <f aca="false">(E422+107)*ROUNDDOWN(((I422+52)*1.1),0)</f>
        <v>38400</v>
      </c>
      <c r="R422" s="1" t="s">
        <v>11</v>
      </c>
      <c r="S422" s="1" t="s">
        <v>11</v>
      </c>
      <c r="T422" s="1" t="s">
        <v>738</v>
      </c>
      <c r="U422" s="1" t="s">
        <v>739</v>
      </c>
      <c r="V422" s="1" t="s">
        <v>740</v>
      </c>
      <c r="X422" s="1" t="str">
        <f aca="false">CONCATENATE(R422&amp;W422&amp;A422&amp;B422&amp;S422&amp;T422&amp;C422&amp;D422&amp;U422&amp;D422&amp;V422&amp;R422&amp;W422&amp;E422&amp;S422&amp;W422&amp;F422&amp;R422&amp;W422&amp;G422&amp;S422&amp;W422&amp;H422&amp;R422&amp;W422&amp;I422&amp;S422&amp;W422&amp;J422&amp;R422&amp;W422&amp;K422&amp;S422&amp;W422&amp;L422&amp;R422&amp;W422&amp;M422&amp;S422&amp;W422&amp;N422&amp;R422&amp;W422&amp;O422&amp;S422&amp;W422&amp;P422&amp;S422)</f>
        <v>|105-3|[[Ｄとじこ&gt;とじこ]]|85|50|30|110|130|105|510|100|8000|17280|24000|38400|</v>
      </c>
    </row>
    <row r="423" customFormat="false" ht="13.8" hidden="false" customHeight="false" outlineLevel="0" collapsed="false">
      <c r="A423" s="2" t="n">
        <v>105</v>
      </c>
      <c r="B423" s="2" t="s">
        <v>745</v>
      </c>
      <c r="C423" s="1" t="s">
        <v>746</v>
      </c>
      <c r="D423" s="1" t="s">
        <v>856</v>
      </c>
      <c r="E423" s="1" t="n">
        <v>70</v>
      </c>
      <c r="F423" s="1" t="n">
        <v>60</v>
      </c>
      <c r="G423" s="1" t="n">
        <v>80</v>
      </c>
      <c r="H423" s="1" t="n">
        <v>110</v>
      </c>
      <c r="I423" s="1" t="n">
        <v>65</v>
      </c>
      <c r="J423" s="1" t="n">
        <v>125</v>
      </c>
      <c r="K423" s="1" t="n">
        <f aca="false">E423+F423+G423+H423+I423+J423</f>
        <v>510</v>
      </c>
      <c r="L423" s="1" t="n">
        <v>100</v>
      </c>
      <c r="M423" s="1" t="n">
        <f aca="false">(E423+75)*(G423+20)</f>
        <v>14500</v>
      </c>
      <c r="N423" s="1" t="n">
        <f aca="false">(E423+107)*ROUNDDOWN(((G423+52)*1.1),0)</f>
        <v>25665</v>
      </c>
      <c r="O423" s="1" t="n">
        <f aca="false">(E423+75)*(I423+20)</f>
        <v>12325</v>
      </c>
      <c r="P423" s="1" t="n">
        <f aca="false">(E423+107)*ROUNDDOWN(((I423+52)*1.1),0)</f>
        <v>22656</v>
      </c>
      <c r="R423" s="1" t="s">
        <v>11</v>
      </c>
      <c r="S423" s="1" t="s">
        <v>11</v>
      </c>
      <c r="T423" s="1" t="s">
        <v>738</v>
      </c>
      <c r="U423" s="1" t="s">
        <v>739</v>
      </c>
      <c r="V423" s="1" t="s">
        <v>740</v>
      </c>
      <c r="X423" s="1" t="str">
        <f aca="false">CONCATENATE(R423&amp;W423&amp;A423&amp;B423&amp;S423&amp;T423&amp;C423&amp;D423&amp;U423&amp;D423&amp;V423&amp;R423&amp;W423&amp;E423&amp;S423&amp;W423&amp;F423&amp;R423&amp;W423&amp;G423&amp;S423&amp;W423&amp;H423&amp;R423&amp;W423&amp;I423&amp;S423&amp;W423&amp;J423&amp;R423&amp;W423&amp;K423&amp;S423&amp;W423&amp;L423&amp;R423&amp;W423&amp;M423&amp;S423&amp;W423&amp;N423&amp;R423&amp;W423&amp;O423&amp;S423&amp;W423&amp;P423&amp;S423)</f>
        <v>|105-4|[[Ｅとじこ&gt;とじこ]]|70|60|80|110|65|125|510|100|14500|25665|12325|22656|</v>
      </c>
    </row>
    <row r="424" customFormat="false" ht="13.8" hidden="false" customHeight="false" outlineLevel="0" collapsed="false">
      <c r="A424" s="2" t="n">
        <v>106</v>
      </c>
      <c r="B424" s="2" t="s">
        <v>735</v>
      </c>
      <c r="C424" s="1" t="s">
        <v>736</v>
      </c>
      <c r="D424" s="1" t="s">
        <v>857</v>
      </c>
      <c r="E424" s="1" t="n">
        <v>45</v>
      </c>
      <c r="F424" s="1" t="n">
        <v>40</v>
      </c>
      <c r="G424" s="1" t="n">
        <v>55</v>
      </c>
      <c r="H424" s="1" t="n">
        <v>60</v>
      </c>
      <c r="I424" s="1" t="n">
        <v>35</v>
      </c>
      <c r="J424" s="1" t="n">
        <v>70</v>
      </c>
      <c r="K424" s="1" t="n">
        <f aca="false">E424+F424+G424+H424+I424+J424</f>
        <v>305</v>
      </c>
      <c r="L424" s="1" t="n">
        <v>110</v>
      </c>
      <c r="M424" s="1" t="n">
        <f aca="false">(E424+75)*(G424+20)</f>
        <v>9000</v>
      </c>
      <c r="N424" s="1" t="n">
        <f aca="false">(E424+107)*ROUNDDOWN(((G424+52)*1.1),0)</f>
        <v>17784</v>
      </c>
      <c r="O424" s="1" t="n">
        <f aca="false">(E424+75)*(I424+20)</f>
        <v>6600</v>
      </c>
      <c r="P424" s="1" t="n">
        <f aca="false">(E424+107)*ROUNDDOWN(((I424+52)*1.1),0)</f>
        <v>14440</v>
      </c>
      <c r="R424" s="1" t="s">
        <v>11</v>
      </c>
      <c r="S424" s="1" t="s">
        <v>11</v>
      </c>
      <c r="T424" s="1" t="s">
        <v>738</v>
      </c>
      <c r="U424" s="1" t="s">
        <v>739</v>
      </c>
      <c r="V424" s="1" t="s">
        <v>740</v>
      </c>
      <c r="X424" s="1" t="str">
        <f aca="false">CONCATENATE(R424&amp;W424&amp;A424&amp;B424&amp;S424&amp;T424&amp;C424&amp;D424&amp;U424&amp;D424&amp;V424&amp;R424&amp;W424&amp;E424&amp;S424&amp;W424&amp;F424&amp;R424&amp;W424&amp;G424&amp;S424&amp;W424&amp;H424&amp;R424&amp;W424&amp;I424&amp;S424&amp;W424&amp;J424&amp;R424&amp;W424&amp;K424&amp;S424&amp;W424&amp;L424&amp;R424&amp;W424&amp;M424&amp;S424&amp;W424&amp;N424&amp;R424&amp;W424&amp;O424&amp;S424&amp;W424&amp;P424&amp;S424)</f>
        <v>|106-1|[[Ｎふと&gt;ふと]]|45|40|55|60|35|70|305|110|9000|17784|6600|14440|</v>
      </c>
    </row>
    <row r="425" customFormat="false" ht="13.8" hidden="false" customHeight="false" outlineLevel="0" collapsed="false">
      <c r="A425" s="2" t="n">
        <v>106</v>
      </c>
      <c r="B425" s="2" t="s">
        <v>741</v>
      </c>
      <c r="C425" s="1" t="s">
        <v>748</v>
      </c>
      <c r="D425" s="1" t="s">
        <v>857</v>
      </c>
      <c r="E425" s="1" t="n">
        <v>65</v>
      </c>
      <c r="F425" s="1" t="n">
        <v>70</v>
      </c>
      <c r="G425" s="1" t="n">
        <v>90</v>
      </c>
      <c r="H425" s="1" t="n">
        <v>105</v>
      </c>
      <c r="I425" s="1" t="n">
        <v>55</v>
      </c>
      <c r="J425" s="1" t="n">
        <v>135</v>
      </c>
      <c r="K425" s="1" t="n">
        <f aca="false">E425+F425+G425+H425+I425+J425</f>
        <v>520</v>
      </c>
      <c r="L425" s="1" t="n">
        <v>110</v>
      </c>
      <c r="M425" s="1" t="n">
        <f aca="false">(E425+75)*(G425+20)</f>
        <v>15400</v>
      </c>
      <c r="N425" s="1" t="n">
        <f aca="false">(E425+107)*ROUNDDOWN(((G425+52)*1.1),0)</f>
        <v>26832</v>
      </c>
      <c r="O425" s="1" t="n">
        <f aca="false">(E425+75)*(I425+20)</f>
        <v>10500</v>
      </c>
      <c r="P425" s="1" t="n">
        <f aca="false">(E425+107)*ROUNDDOWN(((I425+52)*1.1),0)</f>
        <v>20124</v>
      </c>
      <c r="R425" s="1" t="s">
        <v>11</v>
      </c>
      <c r="S425" s="1" t="s">
        <v>11</v>
      </c>
      <c r="T425" s="1" t="s">
        <v>738</v>
      </c>
      <c r="U425" s="1" t="s">
        <v>739</v>
      </c>
      <c r="V425" s="1" t="s">
        <v>740</v>
      </c>
      <c r="X425" s="1" t="str">
        <f aca="false">CONCATENATE(R425&amp;W425&amp;A425&amp;B425&amp;S425&amp;T425&amp;C425&amp;D425&amp;U425&amp;D425&amp;V425&amp;R425&amp;W425&amp;E425&amp;S425&amp;W425&amp;F425&amp;R425&amp;W425&amp;G425&amp;S425&amp;W425&amp;H425&amp;R425&amp;W425&amp;I425&amp;S425&amp;W425&amp;J425&amp;R425&amp;W425&amp;K425&amp;S425&amp;W425&amp;L425&amp;R425&amp;W425&amp;M425&amp;S425&amp;W425&amp;N425&amp;R425&amp;W425&amp;O425&amp;S425&amp;W425&amp;P425&amp;S425)</f>
        <v>|106-2|[[Ｓふと&gt;ふと]]|65|70|90|105|55|135|520|110|15400|26832|10500|20124|</v>
      </c>
    </row>
    <row r="426" customFormat="false" ht="13.8" hidden="false" customHeight="false" outlineLevel="0" collapsed="false">
      <c r="A426" s="2" t="n">
        <v>106</v>
      </c>
      <c r="B426" s="2" t="s">
        <v>743</v>
      </c>
      <c r="C426" s="1" t="s">
        <v>744</v>
      </c>
      <c r="D426" s="1" t="s">
        <v>857</v>
      </c>
      <c r="E426" s="1" t="n">
        <v>80</v>
      </c>
      <c r="F426" s="1" t="n">
        <v>60</v>
      </c>
      <c r="G426" s="1" t="n">
        <v>55</v>
      </c>
      <c r="H426" s="1" t="n">
        <v>120</v>
      </c>
      <c r="I426" s="1" t="n">
        <v>95</v>
      </c>
      <c r="J426" s="1" t="n">
        <v>110</v>
      </c>
      <c r="K426" s="1" t="n">
        <f aca="false">E426+F426+G426+H426+I426+J426</f>
        <v>520</v>
      </c>
      <c r="L426" s="1" t="n">
        <v>110</v>
      </c>
      <c r="M426" s="1" t="n">
        <f aca="false">(E426+75)*(G426+20)</f>
        <v>11625</v>
      </c>
      <c r="N426" s="1" t="n">
        <f aca="false">(E426+107)*ROUNDDOWN(((G426+52)*1.1),0)</f>
        <v>21879</v>
      </c>
      <c r="O426" s="1" t="n">
        <f aca="false">(E426+75)*(I426+20)</f>
        <v>17825</v>
      </c>
      <c r="P426" s="1" t="n">
        <f aca="false">(E426+107)*ROUNDDOWN(((I426+52)*1.1),0)</f>
        <v>30107</v>
      </c>
      <c r="R426" s="1" t="s">
        <v>11</v>
      </c>
      <c r="S426" s="1" t="s">
        <v>11</v>
      </c>
      <c r="T426" s="1" t="s">
        <v>738</v>
      </c>
      <c r="U426" s="1" t="s">
        <v>739</v>
      </c>
      <c r="V426" s="1" t="s">
        <v>740</v>
      </c>
      <c r="X426" s="1" t="str">
        <f aca="false">CONCATENATE(R426&amp;W426&amp;A426&amp;B426&amp;S426&amp;T426&amp;C426&amp;D426&amp;U426&amp;D426&amp;V426&amp;R426&amp;W426&amp;E426&amp;S426&amp;W426&amp;F426&amp;R426&amp;W426&amp;G426&amp;S426&amp;W426&amp;H426&amp;R426&amp;W426&amp;I426&amp;S426&amp;W426&amp;J426&amp;R426&amp;W426&amp;K426&amp;S426&amp;W426&amp;L426&amp;R426&amp;W426&amp;M426&amp;S426&amp;W426&amp;N426&amp;R426&amp;W426&amp;O426&amp;S426&amp;W426&amp;P426&amp;S426)</f>
        <v>|106-3|[[Ｐふと&gt;ふと]]|80|60|55|120|95|110|520|110|11625|21879|17825|30107|</v>
      </c>
    </row>
    <row r="427" customFormat="false" ht="13.8" hidden="false" customHeight="false" outlineLevel="0" collapsed="false">
      <c r="A427" s="2" t="n">
        <v>106</v>
      </c>
      <c r="B427" s="2" t="s">
        <v>745</v>
      </c>
      <c r="C427" s="1" t="s">
        <v>746</v>
      </c>
      <c r="D427" s="1" t="s">
        <v>857</v>
      </c>
      <c r="E427" s="1" t="n">
        <v>80</v>
      </c>
      <c r="F427" s="1" t="n">
        <v>110</v>
      </c>
      <c r="G427" s="1" t="n">
        <v>60</v>
      </c>
      <c r="H427" s="1" t="n">
        <v>60</v>
      </c>
      <c r="I427" s="1" t="n">
        <v>80</v>
      </c>
      <c r="J427" s="1" t="n">
        <v>130</v>
      </c>
      <c r="K427" s="1" t="n">
        <f aca="false">E427+F427+G427+H427+I427+J427</f>
        <v>520</v>
      </c>
      <c r="L427" s="1" t="n">
        <v>110</v>
      </c>
      <c r="M427" s="1" t="n">
        <f aca="false">(E427+75)*(G427+20)</f>
        <v>12400</v>
      </c>
      <c r="N427" s="1" t="n">
        <f aca="false">(E427+107)*ROUNDDOWN(((G427+52)*1.1),0)</f>
        <v>23001</v>
      </c>
      <c r="O427" s="1" t="n">
        <f aca="false">(E427+75)*(I427+20)</f>
        <v>15500</v>
      </c>
      <c r="P427" s="1" t="n">
        <f aca="false">(E427+107)*ROUNDDOWN(((I427+52)*1.1),0)</f>
        <v>27115</v>
      </c>
      <c r="R427" s="1" t="s">
        <v>11</v>
      </c>
      <c r="S427" s="1" t="s">
        <v>11</v>
      </c>
      <c r="T427" s="1" t="s">
        <v>738</v>
      </c>
      <c r="U427" s="1" t="s">
        <v>739</v>
      </c>
      <c r="V427" s="1" t="s">
        <v>740</v>
      </c>
      <c r="X427" s="1" t="str">
        <f aca="false">CONCATENATE(R427&amp;W427&amp;A427&amp;B427&amp;S427&amp;T427&amp;C427&amp;D427&amp;U427&amp;D427&amp;V427&amp;R427&amp;W427&amp;E427&amp;S427&amp;W427&amp;F427&amp;R427&amp;W427&amp;G427&amp;S427&amp;W427&amp;H427&amp;R427&amp;W427&amp;I427&amp;S427&amp;W427&amp;J427&amp;R427&amp;W427&amp;K427&amp;S427&amp;W427&amp;L427&amp;R427&amp;W427&amp;M427&amp;S427&amp;W427&amp;N427&amp;R427&amp;W427&amp;O427&amp;S427&amp;W427&amp;P427&amp;S427)</f>
        <v>|106-4|[[Ｅふと&gt;ふと]]|80|110|60|60|80|130|520|110|12400|23001|15500|27115|</v>
      </c>
    </row>
    <row r="428" customFormat="false" ht="13.8" hidden="false" customHeight="false" outlineLevel="0" collapsed="false">
      <c r="A428" s="2" t="n">
        <v>107</v>
      </c>
      <c r="B428" s="2" t="s">
        <v>735</v>
      </c>
      <c r="C428" s="1" t="s">
        <v>736</v>
      </c>
      <c r="D428" s="1" t="s">
        <v>858</v>
      </c>
      <c r="E428" s="1" t="n">
        <v>70</v>
      </c>
      <c r="F428" s="1" t="n">
        <v>70</v>
      </c>
      <c r="G428" s="1" t="n">
        <v>50</v>
      </c>
      <c r="H428" s="1" t="n">
        <v>40</v>
      </c>
      <c r="I428" s="1" t="n">
        <v>35</v>
      </c>
      <c r="J428" s="1" t="n">
        <v>50</v>
      </c>
      <c r="K428" s="1" t="n">
        <f aca="false">E428+F428+G428+H428+I428+J428</f>
        <v>315</v>
      </c>
      <c r="L428" s="1" t="n">
        <v>110</v>
      </c>
      <c r="M428" s="1" t="n">
        <f aca="false">(E428+75)*(G428+20)</f>
        <v>10150</v>
      </c>
      <c r="N428" s="1" t="n">
        <f aca="false">(E428+107)*ROUNDDOWN(((G428+52)*1.1),0)</f>
        <v>19824</v>
      </c>
      <c r="O428" s="1" t="n">
        <f aca="false">(E428+75)*(I428+20)</f>
        <v>7975</v>
      </c>
      <c r="P428" s="1" t="n">
        <f aca="false">(E428+107)*ROUNDDOWN(((I428+52)*1.1),0)</f>
        <v>16815</v>
      </c>
      <c r="R428" s="1" t="s">
        <v>11</v>
      </c>
      <c r="S428" s="1" t="s">
        <v>11</v>
      </c>
      <c r="T428" s="1" t="s">
        <v>738</v>
      </c>
      <c r="U428" s="1" t="s">
        <v>739</v>
      </c>
      <c r="V428" s="1" t="s">
        <v>740</v>
      </c>
      <c r="X428" s="1" t="str">
        <f aca="false">CONCATENATE(R428&amp;W428&amp;A428&amp;B428&amp;S428&amp;T428&amp;C428&amp;D428&amp;U428&amp;D428&amp;V428&amp;R428&amp;W428&amp;E428&amp;S428&amp;W428&amp;F428&amp;R428&amp;W428&amp;G428&amp;S428&amp;W428&amp;H428&amp;R428&amp;W428&amp;I428&amp;S428&amp;W428&amp;J428&amp;R428&amp;W428&amp;K428&amp;S428&amp;W428&amp;L428&amp;R428&amp;W428&amp;M428&amp;S428&amp;W428&amp;N428&amp;R428&amp;W428&amp;O428&amp;S428&amp;W428&amp;P428&amp;S428)</f>
        <v>|107-1|[[Ｎみこ&gt;みこ]]|70|70|50|40|35|50|315|110|10150|19824|7975|16815|</v>
      </c>
    </row>
    <row r="429" customFormat="false" ht="13.8" hidden="false" customHeight="false" outlineLevel="0" collapsed="false">
      <c r="A429" s="2" t="n">
        <v>107</v>
      </c>
      <c r="B429" s="2" t="s">
        <v>741</v>
      </c>
      <c r="C429" s="1" t="s">
        <v>748</v>
      </c>
      <c r="D429" s="1" t="s">
        <v>858</v>
      </c>
      <c r="E429" s="1" t="n">
        <v>100</v>
      </c>
      <c r="F429" s="1" t="n">
        <v>125</v>
      </c>
      <c r="G429" s="1" t="n">
        <v>80</v>
      </c>
      <c r="H429" s="1" t="n">
        <v>70</v>
      </c>
      <c r="I429" s="1" t="n">
        <v>65</v>
      </c>
      <c r="J429" s="1" t="n">
        <v>90</v>
      </c>
      <c r="K429" s="1" t="n">
        <f aca="false">E429+F429+G429+H429+I429+J429</f>
        <v>530</v>
      </c>
      <c r="L429" s="1" t="n">
        <v>110</v>
      </c>
      <c r="M429" s="1" t="n">
        <f aca="false">(E429+75)*(G429+20)</f>
        <v>17500</v>
      </c>
      <c r="N429" s="1" t="n">
        <f aca="false">(E429+107)*ROUNDDOWN(((G429+52)*1.1),0)</f>
        <v>30015</v>
      </c>
      <c r="O429" s="1" t="n">
        <f aca="false">(E429+75)*(I429+20)</f>
        <v>14875</v>
      </c>
      <c r="P429" s="1" t="n">
        <f aca="false">(E429+107)*ROUNDDOWN(((I429+52)*1.1),0)</f>
        <v>26496</v>
      </c>
      <c r="R429" s="1" t="s">
        <v>11</v>
      </c>
      <c r="S429" s="1" t="s">
        <v>11</v>
      </c>
      <c r="T429" s="1" t="s">
        <v>738</v>
      </c>
      <c r="U429" s="1" t="s">
        <v>739</v>
      </c>
      <c r="V429" s="1" t="s">
        <v>740</v>
      </c>
      <c r="X429" s="1" t="str">
        <f aca="false">CONCATENATE(R429&amp;W429&amp;A429&amp;B429&amp;S429&amp;T429&amp;C429&amp;D429&amp;U429&amp;D429&amp;V429&amp;R429&amp;W429&amp;E429&amp;S429&amp;W429&amp;F429&amp;R429&amp;W429&amp;G429&amp;S429&amp;W429&amp;H429&amp;R429&amp;W429&amp;I429&amp;S429&amp;W429&amp;J429&amp;R429&amp;W429&amp;K429&amp;S429&amp;W429&amp;L429&amp;R429&amp;W429&amp;M429&amp;S429&amp;W429&amp;N429&amp;R429&amp;W429&amp;O429&amp;S429&amp;W429&amp;P429&amp;S429)</f>
        <v>|107-2|[[Ｓみこ&gt;みこ]]|100|125|80|70|65|90|530|110|17500|30015|14875|26496|</v>
      </c>
    </row>
    <row r="430" customFormat="false" ht="13.8" hidden="false" customHeight="false" outlineLevel="0" collapsed="false">
      <c r="A430" s="2" t="n">
        <v>107</v>
      </c>
      <c r="B430" s="2" t="s">
        <v>743</v>
      </c>
      <c r="C430" s="1" t="s">
        <v>744</v>
      </c>
      <c r="D430" s="1" t="s">
        <v>858</v>
      </c>
      <c r="E430" s="1" t="n">
        <v>100</v>
      </c>
      <c r="F430" s="1" t="n">
        <v>150</v>
      </c>
      <c r="G430" s="1" t="n">
        <v>60</v>
      </c>
      <c r="H430" s="1" t="n">
        <v>105</v>
      </c>
      <c r="I430" s="1" t="n">
        <v>70</v>
      </c>
      <c r="J430" s="1" t="n">
        <v>115</v>
      </c>
      <c r="K430" s="1" t="n">
        <f aca="false">E430+F430+G430+H430+I430+J430</f>
        <v>600</v>
      </c>
      <c r="L430" s="1" t="n">
        <v>110</v>
      </c>
      <c r="M430" s="1" t="n">
        <f aca="false">(E430+75)*(G430+20)</f>
        <v>14000</v>
      </c>
      <c r="N430" s="1" t="n">
        <f aca="false">(E430+107)*ROUNDDOWN(((G430+52)*1.1),0)</f>
        <v>25461</v>
      </c>
      <c r="O430" s="1" t="n">
        <f aca="false">(E430+75)*(I430+20)</f>
        <v>15750</v>
      </c>
      <c r="P430" s="1" t="n">
        <f aca="false">(E430+107)*ROUNDDOWN(((I430+52)*1.1),0)</f>
        <v>27738</v>
      </c>
      <c r="R430" s="1" t="s">
        <v>11</v>
      </c>
      <c r="S430" s="1" t="s">
        <v>11</v>
      </c>
      <c r="T430" s="1" t="s">
        <v>738</v>
      </c>
      <c r="U430" s="1" t="s">
        <v>739</v>
      </c>
      <c r="V430" s="1" t="s">
        <v>740</v>
      </c>
      <c r="X430" s="1" t="str">
        <f aca="false">CONCATENATE(R430&amp;W430&amp;A430&amp;B430&amp;S430&amp;T430&amp;C430&amp;D430&amp;U430&amp;D430&amp;V430&amp;R430&amp;W430&amp;E430&amp;S430&amp;W430&amp;F430&amp;R430&amp;W430&amp;G430&amp;S430&amp;W430&amp;H430&amp;R430&amp;W430&amp;I430&amp;S430&amp;W430&amp;J430&amp;R430&amp;W430&amp;K430&amp;S430&amp;W430&amp;L430&amp;R430&amp;W430&amp;M430&amp;S430&amp;W430&amp;N430&amp;R430&amp;W430&amp;O430&amp;S430&amp;W430&amp;P430&amp;S430)</f>
        <v>|107-3|[[Ｐみこ&gt;みこ]]|100|150|60|105|70|115|600|110|14000|25461|15750|27738|</v>
      </c>
    </row>
    <row r="431" customFormat="false" ht="13.8" hidden="false" customHeight="false" outlineLevel="0" collapsed="false">
      <c r="A431" s="2" t="n">
        <v>107</v>
      </c>
      <c r="B431" s="2" t="s">
        <v>745</v>
      </c>
      <c r="C431" s="1" t="s">
        <v>746</v>
      </c>
      <c r="D431" s="1" t="s">
        <v>858</v>
      </c>
      <c r="E431" s="1" t="n">
        <v>70</v>
      </c>
      <c r="F431" s="1" t="n">
        <v>100</v>
      </c>
      <c r="G431" s="1" t="n">
        <v>60</v>
      </c>
      <c r="H431" s="1" t="n">
        <v>120</v>
      </c>
      <c r="I431" s="1" t="n">
        <v>60</v>
      </c>
      <c r="J431" s="1" t="n">
        <v>120</v>
      </c>
      <c r="K431" s="1" t="n">
        <f aca="false">E431+F431+G431+H431+I431+J431</f>
        <v>530</v>
      </c>
      <c r="L431" s="1" t="n">
        <v>110</v>
      </c>
      <c r="M431" s="1" t="n">
        <f aca="false">(E431+75)*(G431+20)</f>
        <v>11600</v>
      </c>
      <c r="N431" s="1" t="n">
        <f aca="false">(E431+107)*ROUNDDOWN(((G431+52)*1.1),0)</f>
        <v>21771</v>
      </c>
      <c r="O431" s="1" t="n">
        <f aca="false">(E431+75)*(I431+20)</f>
        <v>11600</v>
      </c>
      <c r="P431" s="1" t="n">
        <f aca="false">(E431+107)*ROUNDDOWN(((I431+52)*1.1),0)</f>
        <v>21771</v>
      </c>
      <c r="R431" s="1" t="s">
        <v>11</v>
      </c>
      <c r="S431" s="1" t="s">
        <v>11</v>
      </c>
      <c r="T431" s="1" t="s">
        <v>738</v>
      </c>
      <c r="U431" s="1" t="s">
        <v>739</v>
      </c>
      <c r="V431" s="1" t="s">
        <v>740</v>
      </c>
      <c r="X431" s="1" t="str">
        <f aca="false">CONCATENATE(R431&amp;W431&amp;A431&amp;B431&amp;S431&amp;T431&amp;C431&amp;D431&amp;U431&amp;D431&amp;V431&amp;R431&amp;W431&amp;E431&amp;S431&amp;W431&amp;F431&amp;R431&amp;W431&amp;G431&amp;S431&amp;W431&amp;H431&amp;R431&amp;W431&amp;I431&amp;S431&amp;W431&amp;J431&amp;R431&amp;W431&amp;K431&amp;S431&amp;W431&amp;L431&amp;R431&amp;W431&amp;M431&amp;S431&amp;W431&amp;N431&amp;R431&amp;W431&amp;O431&amp;S431&amp;W431&amp;P431&amp;S431)</f>
        <v>|107-4|[[Ｅみこ&gt;みこ]]|70|100|60|120|60|120|530|110|11600|21771|11600|21771|</v>
      </c>
    </row>
    <row r="432" customFormat="false" ht="13.8" hidden="false" customHeight="false" outlineLevel="0" collapsed="false">
      <c r="A432" s="2" t="n">
        <v>108</v>
      </c>
      <c r="B432" s="2" t="s">
        <v>735</v>
      </c>
      <c r="C432" s="1" t="s">
        <v>736</v>
      </c>
      <c r="D432" s="1" t="s">
        <v>859</v>
      </c>
      <c r="E432" s="1" t="n">
        <v>70</v>
      </c>
      <c r="F432" s="1" t="n">
        <v>70</v>
      </c>
      <c r="G432" s="1" t="n">
        <v>60</v>
      </c>
      <c r="H432" s="1" t="n">
        <v>50</v>
      </c>
      <c r="I432" s="1" t="n">
        <v>35</v>
      </c>
      <c r="J432" s="1" t="n">
        <v>30</v>
      </c>
      <c r="K432" s="1" t="n">
        <f aca="false">E432+F432+G432+H432+I432+J432</f>
        <v>315</v>
      </c>
      <c r="L432" s="1" t="n">
        <v>120</v>
      </c>
      <c r="M432" s="1" t="n">
        <f aca="false">(E432+75)*(G432+20)</f>
        <v>11600</v>
      </c>
      <c r="N432" s="1" t="n">
        <f aca="false">(E432+107)*ROUNDDOWN(((G432+52)*1.1),0)</f>
        <v>21771</v>
      </c>
      <c r="O432" s="1" t="n">
        <f aca="false">(E432+75)*(I432+20)</f>
        <v>7975</v>
      </c>
      <c r="P432" s="1" t="n">
        <f aca="false">(E432+107)*ROUNDDOWN(((I432+52)*1.1),0)</f>
        <v>16815</v>
      </c>
      <c r="R432" s="1" t="s">
        <v>11</v>
      </c>
      <c r="S432" s="1" t="s">
        <v>11</v>
      </c>
      <c r="T432" s="1" t="s">
        <v>738</v>
      </c>
      <c r="U432" s="1" t="s">
        <v>739</v>
      </c>
      <c r="V432" s="1" t="s">
        <v>740</v>
      </c>
      <c r="X432" s="1" t="str">
        <f aca="false">CONCATENATE(R432&amp;W432&amp;A432&amp;B432&amp;S432&amp;T432&amp;C432&amp;D432&amp;U432&amp;D432&amp;V432&amp;R432&amp;W432&amp;E432&amp;S432&amp;W432&amp;F432&amp;R432&amp;W432&amp;G432&amp;S432&amp;W432&amp;H432&amp;R432&amp;W432&amp;I432&amp;S432&amp;W432&amp;J432&amp;R432&amp;W432&amp;K432&amp;S432&amp;W432&amp;L432&amp;R432&amp;W432&amp;M432&amp;S432&amp;W432&amp;N432&amp;R432&amp;W432&amp;O432&amp;S432&amp;W432&amp;P432&amp;S432)</f>
        <v>|108-1|[[Ｎマミゾウ&gt;マミゾウ]]|70|70|60|50|35|30|315|120|11600|21771|7975|16815|</v>
      </c>
    </row>
    <row r="433" customFormat="false" ht="13.8" hidden="false" customHeight="false" outlineLevel="0" collapsed="false">
      <c r="A433" s="2" t="n">
        <v>108</v>
      </c>
      <c r="B433" s="2" t="s">
        <v>741</v>
      </c>
      <c r="C433" s="1" t="s">
        <v>742</v>
      </c>
      <c r="D433" s="1" t="s">
        <v>859</v>
      </c>
      <c r="E433" s="1" t="n">
        <v>110</v>
      </c>
      <c r="F433" s="1" t="n">
        <v>110</v>
      </c>
      <c r="G433" s="1" t="n">
        <v>110</v>
      </c>
      <c r="H433" s="1" t="n">
        <v>100</v>
      </c>
      <c r="I433" s="1" t="n">
        <v>70</v>
      </c>
      <c r="J433" s="1" t="n">
        <v>60</v>
      </c>
      <c r="K433" s="1" t="n">
        <f aca="false">E433+F433+G433+H433+I433+J433</f>
        <v>560</v>
      </c>
      <c r="L433" s="1" t="n">
        <v>120</v>
      </c>
      <c r="M433" s="1" t="n">
        <f aca="false">(E433+75)*(G433+20)</f>
        <v>24050</v>
      </c>
      <c r="N433" s="1" t="n">
        <f aca="false">(E433+107)*ROUNDDOWN(((G433+52)*1.1),0)</f>
        <v>38626</v>
      </c>
      <c r="O433" s="1" t="n">
        <f aca="false">(E433+75)*(I433+20)</f>
        <v>16650</v>
      </c>
      <c r="P433" s="1" t="n">
        <f aca="false">(E433+107)*ROUNDDOWN(((I433+52)*1.1),0)</f>
        <v>29078</v>
      </c>
      <c r="R433" s="1" t="s">
        <v>11</v>
      </c>
      <c r="S433" s="1" t="s">
        <v>11</v>
      </c>
      <c r="T433" s="1" t="s">
        <v>738</v>
      </c>
      <c r="U433" s="1" t="s">
        <v>739</v>
      </c>
      <c r="V433" s="1" t="s">
        <v>740</v>
      </c>
      <c r="X433" s="1" t="str">
        <f aca="false">CONCATENATE(R433&amp;W433&amp;A433&amp;B433&amp;S433&amp;T433&amp;C433&amp;D433&amp;U433&amp;D433&amp;V433&amp;R433&amp;W433&amp;E433&amp;S433&amp;W433&amp;F433&amp;R433&amp;W433&amp;G433&amp;S433&amp;W433&amp;H433&amp;R433&amp;W433&amp;I433&amp;S433&amp;W433&amp;J433&amp;R433&amp;W433&amp;K433&amp;S433&amp;W433&amp;L433&amp;R433&amp;W433&amp;M433&amp;S433&amp;W433&amp;N433&amp;R433&amp;W433&amp;O433&amp;S433&amp;W433&amp;P433&amp;S433)</f>
        <v>|108-2|[[Ｄマミゾウ&gt;マミゾウ]]|110|110|110|100|70|60|560|120|24050|38626|16650|29078|</v>
      </c>
    </row>
    <row r="434" customFormat="false" ht="13.8" hidden="false" customHeight="false" outlineLevel="0" collapsed="false">
      <c r="A434" s="2" t="n">
        <v>108</v>
      </c>
      <c r="B434" s="2" t="s">
        <v>743</v>
      </c>
      <c r="C434" s="1" t="s">
        <v>744</v>
      </c>
      <c r="D434" s="1" t="s">
        <v>859</v>
      </c>
      <c r="E434" s="1" t="n">
        <v>80</v>
      </c>
      <c r="F434" s="1" t="n">
        <v>130</v>
      </c>
      <c r="G434" s="1" t="n">
        <v>95</v>
      </c>
      <c r="H434" s="1" t="n">
        <v>75</v>
      </c>
      <c r="I434" s="1" t="n">
        <v>80</v>
      </c>
      <c r="J434" s="1" t="n">
        <v>100</v>
      </c>
      <c r="K434" s="1" t="n">
        <f aca="false">E434+F434+G434+H434+I434+J434</f>
        <v>560</v>
      </c>
      <c r="L434" s="1" t="n">
        <v>120</v>
      </c>
      <c r="M434" s="1" t="n">
        <f aca="false">(E434+75)*(G434+20)</f>
        <v>17825</v>
      </c>
      <c r="N434" s="1" t="n">
        <f aca="false">(E434+107)*ROUNDDOWN(((G434+52)*1.1),0)</f>
        <v>30107</v>
      </c>
      <c r="O434" s="1" t="n">
        <f aca="false">(E434+75)*(I434+20)</f>
        <v>15500</v>
      </c>
      <c r="P434" s="1" t="n">
        <f aca="false">(E434+107)*ROUNDDOWN(((I434+52)*1.1),0)</f>
        <v>27115</v>
      </c>
      <c r="R434" s="1" t="s">
        <v>11</v>
      </c>
      <c r="S434" s="1" t="s">
        <v>11</v>
      </c>
      <c r="T434" s="1" t="s">
        <v>738</v>
      </c>
      <c r="U434" s="1" t="s">
        <v>739</v>
      </c>
      <c r="V434" s="1" t="s">
        <v>740</v>
      </c>
      <c r="X434" s="1" t="str">
        <f aca="false">CONCATENATE(R434&amp;W434&amp;A434&amp;B434&amp;S434&amp;T434&amp;C434&amp;D434&amp;U434&amp;D434&amp;V434&amp;R434&amp;W434&amp;E434&amp;S434&amp;W434&amp;F434&amp;R434&amp;W434&amp;G434&amp;S434&amp;W434&amp;H434&amp;R434&amp;W434&amp;I434&amp;S434&amp;W434&amp;J434&amp;R434&amp;W434&amp;K434&amp;S434&amp;W434&amp;L434&amp;R434&amp;W434&amp;M434&amp;S434&amp;W434&amp;N434&amp;R434&amp;W434&amp;O434&amp;S434&amp;W434&amp;P434&amp;S434)</f>
        <v>|108-3|[[Ｐマミゾウ&gt;マミゾウ]]|80|130|95|75|80|100|560|120|17825|30107|15500|27115|</v>
      </c>
    </row>
    <row r="435" customFormat="false" ht="13.8" hidden="false" customHeight="false" outlineLevel="0" collapsed="false">
      <c r="A435" s="2" t="n">
        <v>108</v>
      </c>
      <c r="B435" s="2" t="s">
        <v>745</v>
      </c>
      <c r="C435" s="1" t="s">
        <v>746</v>
      </c>
      <c r="D435" s="1" t="s">
        <v>859</v>
      </c>
      <c r="E435" s="1" t="n">
        <v>115</v>
      </c>
      <c r="F435" s="1" t="n">
        <v>120</v>
      </c>
      <c r="G435" s="1" t="n">
        <v>80</v>
      </c>
      <c r="H435" s="1" t="n">
        <v>85</v>
      </c>
      <c r="I435" s="1" t="n">
        <v>110</v>
      </c>
      <c r="J435" s="1" t="n">
        <v>50</v>
      </c>
      <c r="K435" s="1" t="n">
        <f aca="false">E435+F435+G435+H435+I435+J435</f>
        <v>560</v>
      </c>
      <c r="L435" s="1" t="n">
        <v>120</v>
      </c>
      <c r="M435" s="1" t="n">
        <f aca="false">(E435+75)*(G435+20)</f>
        <v>19000</v>
      </c>
      <c r="N435" s="1" t="n">
        <f aca="false">(E435+107)*ROUNDDOWN(((G435+52)*1.1),0)</f>
        <v>32190</v>
      </c>
      <c r="O435" s="1" t="n">
        <f aca="false">(E435+75)*(I435+20)</f>
        <v>24700</v>
      </c>
      <c r="P435" s="1" t="n">
        <f aca="false">(E435+107)*ROUNDDOWN(((I435+52)*1.1),0)</f>
        <v>39516</v>
      </c>
      <c r="R435" s="1" t="s">
        <v>11</v>
      </c>
      <c r="S435" s="1" t="s">
        <v>11</v>
      </c>
      <c r="T435" s="1" t="s">
        <v>738</v>
      </c>
      <c r="U435" s="1" t="s">
        <v>739</v>
      </c>
      <c r="V435" s="1" t="s">
        <v>740</v>
      </c>
      <c r="X435" s="1" t="str">
        <f aca="false">CONCATENATE(R435&amp;W435&amp;A435&amp;B435&amp;S435&amp;T435&amp;C435&amp;D435&amp;U435&amp;D435&amp;V435&amp;R435&amp;W435&amp;E435&amp;S435&amp;W435&amp;F435&amp;R435&amp;W435&amp;G435&amp;S435&amp;W435&amp;H435&amp;R435&amp;W435&amp;I435&amp;S435&amp;W435&amp;J435&amp;R435&amp;W435&amp;K435&amp;S435&amp;W435&amp;L435&amp;R435&amp;W435&amp;M435&amp;S435&amp;W435&amp;N435&amp;R435&amp;W435&amp;O435&amp;S435&amp;W435&amp;P435&amp;S435)</f>
        <v>|108-4|[[Ｅマミゾウ&gt;マミゾウ]]|115|120|80|85|110|50|560|120|19000|32190|24700|39516|</v>
      </c>
    </row>
    <row r="436" customFormat="false" ht="13.8" hidden="false" customHeight="false" outlineLevel="0" collapsed="false">
      <c r="A436" s="2" t="n">
        <v>109</v>
      </c>
      <c r="B436" s="2" t="s">
        <v>735</v>
      </c>
      <c r="C436" s="1" t="s">
        <v>736</v>
      </c>
      <c r="D436" s="1" t="s">
        <v>860</v>
      </c>
      <c r="E436" s="1" t="n">
        <v>45</v>
      </c>
      <c r="F436" s="1" t="n">
        <v>40</v>
      </c>
      <c r="G436" s="1" t="n">
        <v>35</v>
      </c>
      <c r="H436" s="1" t="n">
        <v>45</v>
      </c>
      <c r="I436" s="1" t="n">
        <v>30</v>
      </c>
      <c r="J436" s="1" t="n">
        <v>40</v>
      </c>
      <c r="K436" s="1" t="n">
        <f aca="false">E436+F436+G436+H436+I436+J436</f>
        <v>235</v>
      </c>
      <c r="L436" s="1" t="n">
        <v>80</v>
      </c>
      <c r="M436" s="1" t="n">
        <f aca="false">(E436+75)*(G436+20)</f>
        <v>6600</v>
      </c>
      <c r="N436" s="1" t="n">
        <f aca="false">(E436+107)*ROUNDDOWN(((G436+52)*1.1),0)</f>
        <v>14440</v>
      </c>
      <c r="O436" s="1" t="n">
        <f aca="false">(E436+75)*(I436+20)</f>
        <v>6000</v>
      </c>
      <c r="P436" s="1" t="n">
        <f aca="false">(E436+107)*ROUNDDOWN(((I436+52)*1.1),0)</f>
        <v>13680</v>
      </c>
      <c r="R436" s="1" t="s">
        <v>11</v>
      </c>
      <c r="S436" s="1" t="s">
        <v>11</v>
      </c>
      <c r="T436" s="1" t="s">
        <v>738</v>
      </c>
      <c r="U436" s="1" t="s">
        <v>739</v>
      </c>
      <c r="V436" s="1" t="s">
        <v>740</v>
      </c>
      <c r="X436" s="1" t="str">
        <f aca="false">CONCATENATE(R436&amp;W436&amp;A436&amp;B436&amp;S436&amp;T436&amp;C436&amp;D436&amp;U436&amp;D436&amp;V436&amp;R436&amp;W436&amp;E436&amp;S436&amp;W436&amp;F436&amp;R436&amp;W436&amp;G436&amp;S436&amp;W436&amp;H436&amp;R436&amp;W436&amp;I436&amp;S436&amp;W436&amp;J436&amp;R436&amp;W436&amp;K436&amp;S436&amp;W436&amp;L436&amp;R436&amp;W436&amp;M436&amp;S436&amp;W436&amp;N436&amp;R436&amp;W436&amp;O436&amp;S436&amp;W436&amp;P436&amp;S436)</f>
        <v>|109-1|[[Ｎこすず&gt;こすず]]|45|40|35|45|30|40|235|80|6600|14440|6000|13680|</v>
      </c>
    </row>
    <row r="437" customFormat="false" ht="13.8" hidden="false" customHeight="false" outlineLevel="0" collapsed="false">
      <c r="A437" s="2" t="n">
        <v>109</v>
      </c>
      <c r="B437" s="2" t="s">
        <v>741</v>
      </c>
      <c r="C437" s="1" t="s">
        <v>742</v>
      </c>
      <c r="D437" s="1" t="s">
        <v>860</v>
      </c>
      <c r="E437" s="1" t="n">
        <v>80</v>
      </c>
      <c r="F437" s="1" t="n">
        <v>55</v>
      </c>
      <c r="G437" s="1" t="n">
        <v>70</v>
      </c>
      <c r="H437" s="1" t="n">
        <v>55</v>
      </c>
      <c r="I437" s="1" t="n">
        <v>70</v>
      </c>
      <c r="J437" s="1" t="n">
        <v>50</v>
      </c>
      <c r="K437" s="1" t="n">
        <f aca="false">E437+F437+G437+H437+I437+J437</f>
        <v>380</v>
      </c>
      <c r="L437" s="1" t="n">
        <v>80</v>
      </c>
      <c r="M437" s="1" t="n">
        <f aca="false">(E437+75)*(G437+20)</f>
        <v>13950</v>
      </c>
      <c r="N437" s="1" t="n">
        <f aca="false">(E437+107)*ROUNDDOWN(((G437+52)*1.1),0)</f>
        <v>25058</v>
      </c>
      <c r="O437" s="1" t="n">
        <f aca="false">(E437+75)*(I437+20)</f>
        <v>13950</v>
      </c>
      <c r="P437" s="1" t="n">
        <f aca="false">(E437+107)*ROUNDDOWN(((I437+52)*1.1),0)</f>
        <v>25058</v>
      </c>
      <c r="R437" s="1" t="s">
        <v>11</v>
      </c>
      <c r="S437" s="1" t="s">
        <v>11</v>
      </c>
      <c r="T437" s="1" t="s">
        <v>738</v>
      </c>
      <c r="U437" s="1" t="s">
        <v>739</v>
      </c>
      <c r="V437" s="1" t="s">
        <v>740</v>
      </c>
      <c r="X437" s="1" t="str">
        <f aca="false">CONCATENATE(R437&amp;W437&amp;A437&amp;B437&amp;S437&amp;T437&amp;C437&amp;D437&amp;U437&amp;D437&amp;V437&amp;R437&amp;W437&amp;E437&amp;S437&amp;W437&amp;F437&amp;R437&amp;W437&amp;G437&amp;S437&amp;W437&amp;H437&amp;R437&amp;W437&amp;I437&amp;S437&amp;W437&amp;J437&amp;R437&amp;W437&amp;K437&amp;S437&amp;W437&amp;L437&amp;R437&amp;W437&amp;M437&amp;S437&amp;W437&amp;N437&amp;R437&amp;W437&amp;O437&amp;S437&amp;W437&amp;P437&amp;S437)</f>
        <v>|109-2|[[Ｄこすず&gt;こすず]]|80|55|70|55|70|50|380|80|13950|25058|13950|25058|</v>
      </c>
    </row>
    <row r="438" customFormat="false" ht="13.8" hidden="false" customHeight="false" outlineLevel="0" collapsed="false">
      <c r="A438" s="2" t="n">
        <v>109</v>
      </c>
      <c r="B438" s="2" t="s">
        <v>743</v>
      </c>
      <c r="C438" s="1" t="s">
        <v>750</v>
      </c>
      <c r="D438" s="1" t="s">
        <v>860</v>
      </c>
      <c r="E438" s="1" t="n">
        <v>70</v>
      </c>
      <c r="F438" s="1" t="n">
        <v>30</v>
      </c>
      <c r="G438" s="1" t="n">
        <v>50</v>
      </c>
      <c r="H438" s="1" t="n">
        <v>30</v>
      </c>
      <c r="I438" s="1" t="n">
        <v>50</v>
      </c>
      <c r="J438" s="1" t="n">
        <v>70</v>
      </c>
      <c r="K438" s="1" t="n">
        <f aca="false">E438+F438+G438+H438+I438+J438</f>
        <v>300</v>
      </c>
      <c r="L438" s="1" t="n">
        <v>80</v>
      </c>
      <c r="M438" s="1" t="n">
        <f aca="false">(E438+75)*(G438+20)</f>
        <v>10150</v>
      </c>
      <c r="N438" s="1" t="n">
        <f aca="false">(E438+107)*ROUNDDOWN(((G438+52)*1.1),0)</f>
        <v>19824</v>
      </c>
      <c r="O438" s="1" t="n">
        <f aca="false">(E438+75)*(I438+20)</f>
        <v>10150</v>
      </c>
      <c r="P438" s="1" t="n">
        <f aca="false">(E438+107)*ROUNDDOWN(((I438+52)*1.1),0)</f>
        <v>19824</v>
      </c>
      <c r="R438" s="1" t="s">
        <v>11</v>
      </c>
      <c r="S438" s="1" t="s">
        <v>11</v>
      </c>
      <c r="T438" s="1" t="s">
        <v>738</v>
      </c>
      <c r="U438" s="1" t="s">
        <v>739</v>
      </c>
      <c r="V438" s="1" t="s">
        <v>740</v>
      </c>
      <c r="X438" s="1" t="str">
        <f aca="false">CONCATENATE(R438&amp;W438&amp;A438&amp;B438&amp;S438&amp;T438&amp;C438&amp;D438&amp;U438&amp;D438&amp;V438&amp;R438&amp;W438&amp;E438&amp;S438&amp;W438&amp;F438&amp;R438&amp;W438&amp;G438&amp;S438&amp;W438&amp;H438&amp;R438&amp;W438&amp;I438&amp;S438&amp;W438&amp;J438&amp;R438&amp;W438&amp;K438&amp;S438&amp;W438&amp;L438&amp;R438&amp;W438&amp;M438&amp;S438&amp;W438&amp;N438&amp;R438&amp;W438&amp;O438&amp;S438&amp;W438&amp;P438&amp;S438)</f>
        <v>|109-3|[[Ａこすず&gt;こすず]]|70|30|50|30|50|70|300|80|10150|19824|10150|19824|</v>
      </c>
    </row>
    <row r="439" customFormat="false" ht="13.8" hidden="false" customHeight="false" outlineLevel="0" collapsed="false">
      <c r="A439" s="2" t="n">
        <v>109</v>
      </c>
      <c r="B439" s="2" t="s">
        <v>745</v>
      </c>
      <c r="C439" s="1" t="s">
        <v>746</v>
      </c>
      <c r="D439" s="1" t="s">
        <v>860</v>
      </c>
      <c r="E439" s="1" t="n">
        <v>90</v>
      </c>
      <c r="F439" s="1" t="n">
        <v>50</v>
      </c>
      <c r="G439" s="1" t="n">
        <v>50</v>
      </c>
      <c r="H439" s="1" t="n">
        <v>50</v>
      </c>
      <c r="I439" s="1" t="n">
        <v>50</v>
      </c>
      <c r="J439" s="1" t="n">
        <v>90</v>
      </c>
      <c r="K439" s="1" t="n">
        <f aca="false">E439+F439+G439+H439+I439+J439</f>
        <v>380</v>
      </c>
      <c r="L439" s="1" t="n">
        <v>80</v>
      </c>
      <c r="M439" s="1" t="n">
        <f aca="false">(E439+75)*(G439+20)</f>
        <v>11550</v>
      </c>
      <c r="N439" s="1" t="n">
        <f aca="false">(E439+107)*ROUNDDOWN(((G439+52)*1.1),0)</f>
        <v>22064</v>
      </c>
      <c r="O439" s="1" t="n">
        <f aca="false">(E439+75)*(I439+20)</f>
        <v>11550</v>
      </c>
      <c r="P439" s="1" t="n">
        <f aca="false">(E439+107)*ROUNDDOWN(((I439+52)*1.1),0)</f>
        <v>22064</v>
      </c>
      <c r="R439" s="1" t="s">
        <v>11</v>
      </c>
      <c r="S439" s="1" t="s">
        <v>11</v>
      </c>
      <c r="T439" s="1" t="s">
        <v>738</v>
      </c>
      <c r="U439" s="1" t="s">
        <v>739</v>
      </c>
      <c r="V439" s="1" t="s">
        <v>740</v>
      </c>
      <c r="X439" s="1" t="str">
        <f aca="false">CONCATENATE(R439&amp;W439&amp;A439&amp;B439&amp;S439&amp;T439&amp;C439&amp;D439&amp;U439&amp;D439&amp;V439&amp;R439&amp;W439&amp;E439&amp;S439&amp;W439&amp;F439&amp;R439&amp;W439&amp;G439&amp;S439&amp;W439&amp;H439&amp;R439&amp;W439&amp;I439&amp;S439&amp;W439&amp;J439&amp;R439&amp;W439&amp;K439&amp;S439&amp;W439&amp;L439&amp;R439&amp;W439&amp;M439&amp;S439&amp;W439&amp;N439&amp;R439&amp;W439&amp;O439&amp;S439&amp;W439&amp;P439&amp;S439)</f>
        <v>|109-4|[[Ｅこすず&gt;こすず]]|90|50|50|50|50|90|380|80|11550|22064|11550|22064|</v>
      </c>
    </row>
    <row r="440" customFormat="false" ht="13.8" hidden="false" customHeight="false" outlineLevel="0" collapsed="false">
      <c r="A440" s="2" t="n">
        <v>110</v>
      </c>
      <c r="B440" s="2" t="s">
        <v>735</v>
      </c>
      <c r="C440" s="1" t="s">
        <v>736</v>
      </c>
      <c r="D440" s="1" t="s">
        <v>861</v>
      </c>
      <c r="E440" s="1" t="n">
        <v>60</v>
      </c>
      <c r="F440" s="1" t="n">
        <v>35</v>
      </c>
      <c r="G440" s="1" t="n">
        <v>40</v>
      </c>
      <c r="H440" s="1" t="n">
        <v>60</v>
      </c>
      <c r="I440" s="1" t="n">
        <v>55</v>
      </c>
      <c r="J440" s="1" t="n">
        <v>30</v>
      </c>
      <c r="K440" s="1" t="n">
        <f aca="false">E440+F440+G440+H440+I440+J440</f>
        <v>280</v>
      </c>
      <c r="L440" s="1" t="n">
        <v>110</v>
      </c>
      <c r="M440" s="1" t="n">
        <f aca="false">(E440+75)*(G440+20)</f>
        <v>8100</v>
      </c>
      <c r="N440" s="1" t="n">
        <f aca="false">(E440+107)*ROUNDDOWN(((G440+52)*1.1),0)</f>
        <v>16867</v>
      </c>
      <c r="O440" s="1" t="n">
        <f aca="false">(E440+75)*(I440+20)</f>
        <v>10125</v>
      </c>
      <c r="P440" s="1" t="n">
        <f aca="false">(E440+107)*ROUNDDOWN(((I440+52)*1.1),0)</f>
        <v>19539</v>
      </c>
      <c r="R440" s="1" t="s">
        <v>11</v>
      </c>
      <c r="S440" s="1" t="s">
        <v>11</v>
      </c>
      <c r="T440" s="1" t="s">
        <v>738</v>
      </c>
      <c r="U440" s="1" t="s">
        <v>739</v>
      </c>
      <c r="V440" s="1" t="s">
        <v>740</v>
      </c>
      <c r="X440" s="1" t="str">
        <f aca="false">CONCATENATE(R440&amp;W440&amp;A440&amp;B440&amp;S440&amp;T440&amp;C440&amp;D440&amp;U440&amp;D440&amp;V440&amp;R440&amp;W440&amp;E440&amp;S440&amp;W440&amp;F440&amp;R440&amp;W440&amp;G440&amp;S440&amp;W440&amp;H440&amp;R440&amp;W440&amp;I440&amp;S440&amp;W440&amp;J440&amp;R440&amp;W440&amp;K440&amp;S440&amp;W440&amp;L440&amp;R440&amp;W440&amp;M440&amp;S440&amp;W440&amp;N440&amp;R440&amp;W440&amp;O440&amp;S440&amp;W440&amp;P440&amp;S440)</f>
        <v>|110-1|[[Ｎこころ&gt;こころ]]|60|35|40|60|55|30|280|110|8100|16867|10125|19539|</v>
      </c>
    </row>
    <row r="441" customFormat="false" ht="13.8" hidden="false" customHeight="false" outlineLevel="0" collapsed="false">
      <c r="A441" s="2" t="n">
        <v>110</v>
      </c>
      <c r="B441" s="2" t="s">
        <v>741</v>
      </c>
      <c r="C441" s="1" t="s">
        <v>742</v>
      </c>
      <c r="D441" s="1" t="s">
        <v>861</v>
      </c>
      <c r="E441" s="1" t="n">
        <v>110</v>
      </c>
      <c r="F441" s="1" t="n">
        <v>80</v>
      </c>
      <c r="G441" s="1" t="n">
        <v>80</v>
      </c>
      <c r="H441" s="1" t="n">
        <v>85</v>
      </c>
      <c r="I441" s="1" t="n">
        <v>125</v>
      </c>
      <c r="J441" s="1" t="n">
        <v>50</v>
      </c>
      <c r="K441" s="1" t="n">
        <f aca="false">E441+F441+G441+H441+I441+J441</f>
        <v>530</v>
      </c>
      <c r="L441" s="1" t="n">
        <v>110</v>
      </c>
      <c r="M441" s="1" t="n">
        <f aca="false">(E441+75)*(G441+20)</f>
        <v>18500</v>
      </c>
      <c r="N441" s="1" t="n">
        <f aca="false">(E441+107)*ROUNDDOWN(((G441+52)*1.1),0)</f>
        <v>31465</v>
      </c>
      <c r="O441" s="1" t="n">
        <f aca="false">(E441+75)*(I441+20)</f>
        <v>26825</v>
      </c>
      <c r="P441" s="1" t="n">
        <f aca="false">(E441+107)*ROUNDDOWN(((I441+52)*1.1),0)</f>
        <v>42098</v>
      </c>
      <c r="R441" s="1" t="s">
        <v>11</v>
      </c>
      <c r="S441" s="1" t="s">
        <v>11</v>
      </c>
      <c r="T441" s="1" t="s">
        <v>738</v>
      </c>
      <c r="U441" s="1" t="s">
        <v>739</v>
      </c>
      <c r="V441" s="1" t="s">
        <v>740</v>
      </c>
      <c r="X441" s="1" t="str">
        <f aca="false">CONCATENATE(R441&amp;W441&amp;A441&amp;B441&amp;S441&amp;T441&amp;C441&amp;D441&amp;U441&amp;D441&amp;V441&amp;R441&amp;W441&amp;E441&amp;S441&amp;W441&amp;F441&amp;R441&amp;W441&amp;G441&amp;S441&amp;W441&amp;H441&amp;R441&amp;W441&amp;I441&amp;S441&amp;W441&amp;J441&amp;R441&amp;W441&amp;K441&amp;S441&amp;W441&amp;L441&amp;R441&amp;W441&amp;M441&amp;S441&amp;W441&amp;N441&amp;R441&amp;W441&amp;O441&amp;S441&amp;W441&amp;P441&amp;S441)</f>
        <v>|110-2|[[Ｄこころ&gt;こころ]]|110|80|80|85|125|50|530|110|18500|31465|26825|42098|</v>
      </c>
    </row>
    <row r="442" customFormat="false" ht="13.8" hidden="false" customHeight="false" outlineLevel="0" collapsed="false">
      <c r="A442" s="2" t="n">
        <v>110</v>
      </c>
      <c r="B442" s="2" t="s">
        <v>743</v>
      </c>
      <c r="C442" s="1" t="s">
        <v>744</v>
      </c>
      <c r="D442" s="1" t="s">
        <v>861</v>
      </c>
      <c r="E442" s="1" t="n">
        <v>90</v>
      </c>
      <c r="F442" s="1" t="n">
        <v>110</v>
      </c>
      <c r="G442" s="1" t="n">
        <v>80</v>
      </c>
      <c r="H442" s="1" t="n">
        <v>110</v>
      </c>
      <c r="I442" s="1" t="n">
        <v>80</v>
      </c>
      <c r="J442" s="1" t="n">
        <v>60</v>
      </c>
      <c r="K442" s="1" t="n">
        <f aca="false">E442+F442+G442+H442+I442+J442</f>
        <v>530</v>
      </c>
      <c r="L442" s="1" t="n">
        <v>110</v>
      </c>
      <c r="M442" s="1" t="n">
        <f aca="false">(E442+75)*(G442+20)</f>
        <v>16500</v>
      </c>
      <c r="N442" s="1" t="n">
        <f aca="false">(E442+107)*ROUNDDOWN(((G442+52)*1.1),0)</f>
        <v>28565</v>
      </c>
      <c r="O442" s="1" t="n">
        <f aca="false">(E442+75)*(I442+20)</f>
        <v>16500</v>
      </c>
      <c r="P442" s="1" t="n">
        <f aca="false">(E442+107)*ROUNDDOWN(((I442+52)*1.1),0)</f>
        <v>28565</v>
      </c>
      <c r="R442" s="1" t="s">
        <v>11</v>
      </c>
      <c r="S442" s="1" t="s">
        <v>11</v>
      </c>
      <c r="T442" s="1" t="s">
        <v>738</v>
      </c>
      <c r="U442" s="1" t="s">
        <v>739</v>
      </c>
      <c r="V442" s="1" t="s">
        <v>740</v>
      </c>
      <c r="X442" s="1" t="str">
        <f aca="false">CONCATENATE(R442&amp;W442&amp;A442&amp;B442&amp;S442&amp;T442&amp;C442&amp;D442&amp;U442&amp;D442&amp;V442&amp;R442&amp;W442&amp;E442&amp;S442&amp;W442&amp;F442&amp;R442&amp;W442&amp;G442&amp;S442&amp;W442&amp;H442&amp;R442&amp;W442&amp;I442&amp;S442&amp;W442&amp;J442&amp;R442&amp;W442&amp;K442&amp;S442&amp;W442&amp;L442&amp;R442&amp;W442&amp;M442&amp;S442&amp;W442&amp;N442&amp;R442&amp;W442&amp;O442&amp;S442&amp;W442&amp;P442&amp;S442)</f>
        <v>|110-3|[[Ｐこころ&gt;こころ]]|90|110|80|110|80|60|530|110|16500|28565|16500|28565|</v>
      </c>
    </row>
    <row r="443" customFormat="false" ht="13.8" hidden="false" customHeight="false" outlineLevel="0" collapsed="false">
      <c r="A443" s="2" t="n">
        <v>110</v>
      </c>
      <c r="B443" s="2" t="s">
        <v>745</v>
      </c>
      <c r="C443" s="1" t="s">
        <v>746</v>
      </c>
      <c r="D443" s="1" t="s">
        <v>861</v>
      </c>
      <c r="E443" s="1" t="n">
        <v>95</v>
      </c>
      <c r="F443" s="1" t="n">
        <v>50</v>
      </c>
      <c r="G443" s="1" t="n">
        <v>90</v>
      </c>
      <c r="H443" s="1" t="n">
        <v>125</v>
      </c>
      <c r="I443" s="1" t="n">
        <v>70</v>
      </c>
      <c r="J443" s="1" t="n">
        <v>100</v>
      </c>
      <c r="K443" s="1" t="n">
        <f aca="false">E443+F443+G443+H443+I443+J443</f>
        <v>530</v>
      </c>
      <c r="L443" s="1" t="n">
        <v>110</v>
      </c>
      <c r="M443" s="1" t="n">
        <f aca="false">(E443+75)*(G443+20)</f>
        <v>18700</v>
      </c>
      <c r="N443" s="1" t="n">
        <f aca="false">(E443+107)*ROUNDDOWN(((G443+52)*1.1),0)</f>
        <v>31512</v>
      </c>
      <c r="O443" s="1" t="n">
        <f aca="false">(E443+75)*(I443+20)</f>
        <v>15300</v>
      </c>
      <c r="P443" s="1" t="n">
        <f aca="false">(E443+107)*ROUNDDOWN(((I443+52)*1.1),0)</f>
        <v>27068</v>
      </c>
      <c r="R443" s="1" t="s">
        <v>11</v>
      </c>
      <c r="S443" s="1" t="s">
        <v>11</v>
      </c>
      <c r="T443" s="1" t="s">
        <v>738</v>
      </c>
      <c r="U443" s="1" t="s">
        <v>739</v>
      </c>
      <c r="V443" s="1" t="s">
        <v>740</v>
      </c>
      <c r="X443" s="1" t="str">
        <f aca="false">CONCATENATE(R443&amp;W443&amp;A443&amp;B443&amp;S443&amp;T443&amp;C443&amp;D443&amp;U443&amp;D443&amp;V443&amp;R443&amp;W443&amp;E443&amp;S443&amp;W443&amp;F443&amp;R443&amp;W443&amp;G443&amp;S443&amp;W443&amp;H443&amp;R443&amp;W443&amp;I443&amp;S443&amp;W443&amp;J443&amp;R443&amp;W443&amp;K443&amp;S443&amp;W443&amp;L443&amp;R443&amp;W443&amp;M443&amp;S443&amp;W443&amp;N443&amp;R443&amp;W443&amp;O443&amp;S443&amp;W443&amp;P443&amp;S443)</f>
        <v>|110-4|[[Ｅこころ&gt;こころ]]|95|50|90|125|70|100|530|110|18700|31512|15300|27068|</v>
      </c>
    </row>
    <row r="444" customFormat="false" ht="13.8" hidden="false" customHeight="false" outlineLevel="0" collapsed="false">
      <c r="A444" s="2" t="n">
        <v>111</v>
      </c>
      <c r="B444" s="2" t="s">
        <v>735</v>
      </c>
      <c r="C444" s="1" t="s">
        <v>736</v>
      </c>
      <c r="D444" s="1" t="s">
        <v>862</v>
      </c>
      <c r="E444" s="1" t="n">
        <v>60</v>
      </c>
      <c r="F444" s="1" t="n">
        <v>35</v>
      </c>
      <c r="G444" s="1" t="n">
        <v>40</v>
      </c>
      <c r="H444" s="1" t="n">
        <v>65</v>
      </c>
      <c r="I444" s="1" t="n">
        <v>65</v>
      </c>
      <c r="J444" s="1" t="n">
        <v>35</v>
      </c>
      <c r="K444" s="1" t="n">
        <f aca="false">E444+F444+G444+H444+I444+J444</f>
        <v>300</v>
      </c>
      <c r="L444" s="1" t="n">
        <v>80</v>
      </c>
      <c r="M444" s="1" t="n">
        <f aca="false">(E444+75)*(G444+20)</f>
        <v>8100</v>
      </c>
      <c r="N444" s="1" t="n">
        <f aca="false">(E444+107)*ROUNDDOWN(((G444+52)*1.1),0)</f>
        <v>16867</v>
      </c>
      <c r="O444" s="1" t="n">
        <f aca="false">(E444+75)*(I444+20)</f>
        <v>11475</v>
      </c>
      <c r="P444" s="1" t="n">
        <f aca="false">(E444+107)*ROUNDDOWN(((I444+52)*1.1),0)</f>
        <v>21376</v>
      </c>
      <c r="R444" s="1" t="s">
        <v>11</v>
      </c>
      <c r="S444" s="1" t="s">
        <v>11</v>
      </c>
      <c r="T444" s="1" t="s">
        <v>738</v>
      </c>
      <c r="U444" s="1" t="s">
        <v>739</v>
      </c>
      <c r="V444" s="1" t="s">
        <v>740</v>
      </c>
      <c r="X444" s="1" t="str">
        <f aca="false">CONCATENATE(R444&amp;W444&amp;A444&amp;B444&amp;S444&amp;T444&amp;C444&amp;D444&amp;U444&amp;D444&amp;V444&amp;R444&amp;W444&amp;E444&amp;S444&amp;W444&amp;F444&amp;R444&amp;W444&amp;G444&amp;S444&amp;W444&amp;H444&amp;R444&amp;W444&amp;I444&amp;S444&amp;W444&amp;J444&amp;R444&amp;W444&amp;K444&amp;S444&amp;W444&amp;L444&amp;R444&amp;W444&amp;M444&amp;S444&amp;W444&amp;N444&amp;R444&amp;W444&amp;O444&amp;S444&amp;W444&amp;P444&amp;S444)</f>
        <v>|111-1|[[Ｎわかさぎひめ&gt;わかさぎひめ]]|60|35|40|65|65|35|300|80|8100|16867|11475|21376|</v>
      </c>
    </row>
    <row r="445" customFormat="false" ht="13.8" hidden="false" customHeight="false" outlineLevel="0" collapsed="false">
      <c r="A445" s="2" t="n">
        <v>111</v>
      </c>
      <c r="B445" s="2" t="s">
        <v>741</v>
      </c>
      <c r="C445" s="1" t="s">
        <v>744</v>
      </c>
      <c r="D445" s="1" t="s">
        <v>862</v>
      </c>
      <c r="E445" s="1" t="n">
        <v>90</v>
      </c>
      <c r="F445" s="1" t="n">
        <v>40</v>
      </c>
      <c r="G445" s="1" t="n">
        <v>70</v>
      </c>
      <c r="H445" s="1" t="n">
        <v>100</v>
      </c>
      <c r="I445" s="1" t="n">
        <v>100</v>
      </c>
      <c r="J445" s="1" t="n">
        <v>80</v>
      </c>
      <c r="K445" s="1" t="n">
        <f aca="false">E445+F445+G445+H445+I445+J445</f>
        <v>480</v>
      </c>
      <c r="L445" s="1" t="n">
        <v>80</v>
      </c>
      <c r="M445" s="1" t="n">
        <f aca="false">(E445+75)*(G445+20)</f>
        <v>14850</v>
      </c>
      <c r="N445" s="1" t="n">
        <f aca="false">(E445+107)*ROUNDDOWN(((G445+52)*1.1),0)</f>
        <v>26398</v>
      </c>
      <c r="O445" s="1" t="n">
        <f aca="false">(E445+75)*(I445+20)</f>
        <v>19800</v>
      </c>
      <c r="P445" s="1" t="n">
        <f aca="false">(E445+107)*ROUNDDOWN(((I445+52)*1.1),0)</f>
        <v>32899</v>
      </c>
      <c r="R445" s="1" t="s">
        <v>11</v>
      </c>
      <c r="S445" s="1" t="s">
        <v>11</v>
      </c>
      <c r="T445" s="1" t="s">
        <v>738</v>
      </c>
      <c r="U445" s="1" t="s">
        <v>739</v>
      </c>
      <c r="V445" s="1" t="s">
        <v>740</v>
      </c>
      <c r="X445" s="1" t="str">
        <f aca="false">CONCATENATE(R445&amp;W445&amp;A445&amp;B445&amp;S445&amp;T445&amp;C445&amp;D445&amp;U445&amp;D445&amp;V445&amp;R445&amp;W445&amp;E445&amp;S445&amp;W445&amp;F445&amp;R445&amp;W445&amp;G445&amp;S445&amp;W445&amp;H445&amp;R445&amp;W445&amp;I445&amp;S445&amp;W445&amp;J445&amp;R445&amp;W445&amp;K445&amp;S445&amp;W445&amp;L445&amp;R445&amp;W445&amp;M445&amp;S445&amp;W445&amp;N445&amp;R445&amp;W445&amp;O445&amp;S445&amp;W445&amp;P445&amp;S445)</f>
        <v>|111-2|[[Ｐわかさぎひめ&gt;わかさぎひめ]]|90|40|70|100|100|80|480|80|14850|26398|19800|32899|</v>
      </c>
    </row>
    <row r="446" customFormat="false" ht="13.8" hidden="false" customHeight="false" outlineLevel="0" collapsed="false">
      <c r="A446" s="2" t="n">
        <v>111</v>
      </c>
      <c r="B446" s="2" t="s">
        <v>743</v>
      </c>
      <c r="C446" s="1" t="s">
        <v>748</v>
      </c>
      <c r="D446" s="1" t="s">
        <v>862</v>
      </c>
      <c r="E446" s="1" t="n">
        <v>75</v>
      </c>
      <c r="F446" s="1" t="n">
        <v>50</v>
      </c>
      <c r="G446" s="1" t="n">
        <v>60</v>
      </c>
      <c r="H446" s="1" t="n">
        <v>120</v>
      </c>
      <c r="I446" s="1" t="n">
        <v>60</v>
      </c>
      <c r="J446" s="1" t="n">
        <v>115</v>
      </c>
      <c r="K446" s="1" t="n">
        <f aca="false">E446+F446+G446+H446+I446+J446</f>
        <v>480</v>
      </c>
      <c r="L446" s="1" t="n">
        <v>80</v>
      </c>
      <c r="M446" s="1" t="n">
        <f aca="false">(E446+75)*(G446+20)</f>
        <v>12000</v>
      </c>
      <c r="N446" s="1" t="n">
        <f aca="false">(E446+107)*ROUNDDOWN(((G446+52)*1.1),0)</f>
        <v>22386</v>
      </c>
      <c r="O446" s="1" t="n">
        <f aca="false">(E446+75)*(I446+20)</f>
        <v>12000</v>
      </c>
      <c r="P446" s="1" t="n">
        <f aca="false">(E446+107)*ROUNDDOWN(((I446+52)*1.1),0)</f>
        <v>22386</v>
      </c>
      <c r="R446" s="1" t="s">
        <v>11</v>
      </c>
      <c r="S446" s="1" t="s">
        <v>11</v>
      </c>
      <c r="T446" s="1" t="s">
        <v>738</v>
      </c>
      <c r="U446" s="1" t="s">
        <v>739</v>
      </c>
      <c r="V446" s="1" t="s">
        <v>740</v>
      </c>
      <c r="X446" s="1" t="str">
        <f aca="false">CONCATENATE(R446&amp;W446&amp;A446&amp;B446&amp;S446&amp;T446&amp;C446&amp;D446&amp;U446&amp;D446&amp;V446&amp;R446&amp;W446&amp;E446&amp;S446&amp;W446&amp;F446&amp;R446&amp;W446&amp;G446&amp;S446&amp;W446&amp;H446&amp;R446&amp;W446&amp;I446&amp;S446&amp;W446&amp;J446&amp;R446&amp;W446&amp;K446&amp;S446&amp;W446&amp;L446&amp;R446&amp;W446&amp;M446&amp;S446&amp;W446&amp;N446&amp;R446&amp;W446&amp;O446&amp;S446&amp;W446&amp;P446&amp;S446)</f>
        <v>|111-3|[[Ｓわかさぎひめ&gt;わかさぎひめ]]|75|50|60|120|60|115|480|80|12000|22386|12000|22386|</v>
      </c>
    </row>
    <row r="447" customFormat="false" ht="13.8" hidden="false" customHeight="false" outlineLevel="0" collapsed="false">
      <c r="A447" s="2" t="n">
        <v>111</v>
      </c>
      <c r="B447" s="2" t="s">
        <v>745</v>
      </c>
      <c r="C447" s="1" t="s">
        <v>746</v>
      </c>
      <c r="D447" s="1" t="s">
        <v>862</v>
      </c>
      <c r="E447" s="1" t="n">
        <v>120</v>
      </c>
      <c r="F447" s="1" t="n">
        <v>40</v>
      </c>
      <c r="G447" s="1" t="n">
        <v>70</v>
      </c>
      <c r="H447" s="1" t="n">
        <v>145</v>
      </c>
      <c r="I447" s="1" t="n">
        <v>70</v>
      </c>
      <c r="J447" s="1" t="n">
        <v>35</v>
      </c>
      <c r="K447" s="1" t="n">
        <f aca="false">E447+F447+G447+H447+I447+J447</f>
        <v>480</v>
      </c>
      <c r="L447" s="1" t="n">
        <v>80</v>
      </c>
      <c r="M447" s="1" t="n">
        <f aca="false">(E447+75)*(G447+20)</f>
        <v>17550</v>
      </c>
      <c r="N447" s="1" t="n">
        <f aca="false">(E447+107)*ROUNDDOWN(((G447+52)*1.1),0)</f>
        <v>30418</v>
      </c>
      <c r="O447" s="1" t="n">
        <f aca="false">(E447+75)*(I447+20)</f>
        <v>17550</v>
      </c>
      <c r="P447" s="1" t="n">
        <f aca="false">(E447+107)*ROUNDDOWN(((I447+52)*1.1),0)</f>
        <v>30418</v>
      </c>
      <c r="R447" s="1" t="s">
        <v>11</v>
      </c>
      <c r="S447" s="1" t="s">
        <v>11</v>
      </c>
      <c r="T447" s="1" t="s">
        <v>738</v>
      </c>
      <c r="U447" s="1" t="s">
        <v>739</v>
      </c>
      <c r="V447" s="1" t="s">
        <v>740</v>
      </c>
      <c r="X447" s="1" t="str">
        <f aca="false">CONCATENATE(R447&amp;W447&amp;A447&amp;B447&amp;S447&amp;T447&amp;C447&amp;D447&amp;U447&amp;D447&amp;V447&amp;R447&amp;W447&amp;E447&amp;S447&amp;W447&amp;F447&amp;R447&amp;W447&amp;G447&amp;S447&amp;W447&amp;H447&amp;R447&amp;W447&amp;I447&amp;S447&amp;W447&amp;J447&amp;R447&amp;W447&amp;K447&amp;S447&amp;W447&amp;L447&amp;R447&amp;W447&amp;M447&amp;S447&amp;W447&amp;N447&amp;R447&amp;W447&amp;O447&amp;S447&amp;W447&amp;P447&amp;S447)</f>
        <v>|111-4|[[Ｅわかさぎひめ&gt;わかさぎひめ]]|120|40|70|145|70|35|480|80|17550|30418|17550|30418|</v>
      </c>
    </row>
    <row r="448" customFormat="false" ht="13.8" hidden="false" customHeight="false" outlineLevel="0" collapsed="false">
      <c r="A448" s="2" t="n">
        <v>112</v>
      </c>
      <c r="B448" s="2" t="s">
        <v>735</v>
      </c>
      <c r="C448" s="1" t="s">
        <v>736</v>
      </c>
      <c r="D448" s="1" t="s">
        <v>863</v>
      </c>
      <c r="E448" s="1" t="n">
        <v>35</v>
      </c>
      <c r="F448" s="1" t="n">
        <v>50</v>
      </c>
      <c r="G448" s="1" t="n">
        <v>65</v>
      </c>
      <c r="H448" s="1" t="n">
        <v>30</v>
      </c>
      <c r="I448" s="1" t="n">
        <v>60</v>
      </c>
      <c r="J448" s="1" t="n">
        <v>30</v>
      </c>
      <c r="K448" s="1" t="n">
        <f aca="false">E448+F448+G448+H448+I448+J448</f>
        <v>270</v>
      </c>
      <c r="L448" s="1" t="n">
        <v>90</v>
      </c>
      <c r="M448" s="1" t="n">
        <f aca="false">(E448+75)*(G448+20)</f>
        <v>9350</v>
      </c>
      <c r="N448" s="1" t="n">
        <f aca="false">(E448+107)*ROUNDDOWN(((G448+52)*1.1),0)</f>
        <v>18176</v>
      </c>
      <c r="O448" s="1" t="n">
        <f aca="false">(E448+75)*(I448+20)</f>
        <v>8800</v>
      </c>
      <c r="P448" s="1" t="n">
        <f aca="false">(E448+107)*ROUNDDOWN(((I448+52)*1.1),0)</f>
        <v>17466</v>
      </c>
      <c r="R448" s="1" t="s">
        <v>11</v>
      </c>
      <c r="S448" s="1" t="s">
        <v>11</v>
      </c>
      <c r="T448" s="1" t="s">
        <v>738</v>
      </c>
      <c r="U448" s="1" t="s">
        <v>739</v>
      </c>
      <c r="V448" s="1" t="s">
        <v>740</v>
      </c>
      <c r="X448" s="1" t="str">
        <f aca="false">CONCATENATE(R448&amp;W448&amp;A448&amp;B448&amp;S448&amp;T448&amp;C448&amp;D448&amp;U448&amp;D448&amp;V448&amp;R448&amp;W448&amp;E448&amp;S448&amp;W448&amp;F448&amp;R448&amp;W448&amp;G448&amp;S448&amp;W448&amp;H448&amp;R448&amp;W448&amp;I448&amp;S448&amp;W448&amp;J448&amp;R448&amp;W448&amp;K448&amp;S448&amp;W448&amp;L448&amp;R448&amp;W448&amp;M448&amp;S448&amp;W448&amp;N448&amp;R448&amp;W448&amp;O448&amp;S448&amp;W448&amp;P448&amp;S448)</f>
        <v>|112-1|[[Ｎせきばんき&gt;せきばんき]]|35|50|65|30|60|30|270|90|9350|18176|8800|17466|</v>
      </c>
    </row>
    <row r="449" customFormat="false" ht="13.8" hidden="false" customHeight="false" outlineLevel="0" collapsed="false">
      <c r="A449" s="2" t="n">
        <v>112</v>
      </c>
      <c r="B449" s="2" t="s">
        <v>741</v>
      </c>
      <c r="C449" s="1" t="s">
        <v>744</v>
      </c>
      <c r="D449" s="1" t="s">
        <v>863</v>
      </c>
      <c r="E449" s="1" t="n">
        <v>85</v>
      </c>
      <c r="F449" s="1" t="n">
        <v>115</v>
      </c>
      <c r="G449" s="1" t="n">
        <v>100</v>
      </c>
      <c r="H449" s="1" t="n">
        <v>40</v>
      </c>
      <c r="I449" s="1" t="n">
        <v>75</v>
      </c>
      <c r="J449" s="1" t="n">
        <v>70</v>
      </c>
      <c r="K449" s="1" t="n">
        <f aca="false">E449+F449+G449+H449+I449+J449</f>
        <v>485</v>
      </c>
      <c r="L449" s="1" t="n">
        <v>90</v>
      </c>
      <c r="M449" s="1" t="n">
        <f aca="false">(E449+75)*(G449+20)</f>
        <v>19200</v>
      </c>
      <c r="N449" s="1" t="n">
        <f aca="false">(E449+107)*ROUNDDOWN(((G449+52)*1.1),0)</f>
        <v>32064</v>
      </c>
      <c r="O449" s="1" t="n">
        <f aca="false">(E449+75)*(I449+20)</f>
        <v>15200</v>
      </c>
      <c r="P449" s="1" t="n">
        <f aca="false">(E449+107)*ROUNDDOWN(((I449+52)*1.1),0)</f>
        <v>26688</v>
      </c>
      <c r="R449" s="1" t="s">
        <v>11</v>
      </c>
      <c r="S449" s="1" t="s">
        <v>11</v>
      </c>
      <c r="T449" s="1" t="s">
        <v>738</v>
      </c>
      <c r="U449" s="1" t="s">
        <v>739</v>
      </c>
      <c r="V449" s="1" t="s">
        <v>740</v>
      </c>
      <c r="X449" s="1" t="str">
        <f aca="false">CONCATENATE(R449&amp;W449&amp;A449&amp;B449&amp;S449&amp;T449&amp;C449&amp;D449&amp;U449&amp;D449&amp;V449&amp;R449&amp;W449&amp;E449&amp;S449&amp;W449&amp;F449&amp;R449&amp;W449&amp;G449&amp;S449&amp;W449&amp;H449&amp;R449&amp;W449&amp;I449&amp;S449&amp;W449&amp;J449&amp;R449&amp;W449&amp;K449&amp;S449&amp;W449&amp;L449&amp;R449&amp;W449&amp;M449&amp;S449&amp;W449&amp;N449&amp;R449&amp;W449&amp;O449&amp;S449&amp;W449&amp;P449&amp;S449)</f>
        <v>|112-2|[[Ｐせきばんき&gt;せきばんき]]|85|115|100|40|75|70|485|90|19200|32064|15200|26688|</v>
      </c>
    </row>
    <row r="450" customFormat="false" ht="13.8" hidden="false" customHeight="false" outlineLevel="0" collapsed="false">
      <c r="A450" s="2" t="n">
        <v>112</v>
      </c>
      <c r="B450" s="2" t="s">
        <v>743</v>
      </c>
      <c r="C450" s="1" t="s">
        <v>750</v>
      </c>
      <c r="D450" s="1" t="s">
        <v>863</v>
      </c>
      <c r="E450" s="1" t="n">
        <v>60</v>
      </c>
      <c r="F450" s="1" t="n">
        <v>50</v>
      </c>
      <c r="G450" s="1" t="n">
        <v>100</v>
      </c>
      <c r="H450" s="1" t="n">
        <v>75</v>
      </c>
      <c r="I450" s="1" t="n">
        <v>120</v>
      </c>
      <c r="J450" s="1" t="n">
        <v>80</v>
      </c>
      <c r="K450" s="1" t="n">
        <f aca="false">E450+F450+G450+H450+I450+J450</f>
        <v>485</v>
      </c>
      <c r="L450" s="1" t="n">
        <v>90</v>
      </c>
      <c r="M450" s="1" t="n">
        <f aca="false">(E450+75)*(G450+20)</f>
        <v>16200</v>
      </c>
      <c r="N450" s="1" t="n">
        <f aca="false">(E450+107)*ROUNDDOWN(((G450+52)*1.1),0)</f>
        <v>27889</v>
      </c>
      <c r="O450" s="1" t="n">
        <f aca="false">(E450+75)*(I450+20)</f>
        <v>18900</v>
      </c>
      <c r="P450" s="1" t="n">
        <f aca="false">(E450+107)*ROUNDDOWN(((I450+52)*1.1),0)</f>
        <v>31563</v>
      </c>
      <c r="R450" s="1" t="s">
        <v>11</v>
      </c>
      <c r="S450" s="1" t="s">
        <v>11</v>
      </c>
      <c r="T450" s="1" t="s">
        <v>738</v>
      </c>
      <c r="U450" s="1" t="s">
        <v>739</v>
      </c>
      <c r="V450" s="1" t="s">
        <v>740</v>
      </c>
      <c r="X450" s="1" t="str">
        <f aca="false">CONCATENATE(R450&amp;W450&amp;A450&amp;B450&amp;S450&amp;T450&amp;C450&amp;D450&amp;U450&amp;D450&amp;V450&amp;R450&amp;W450&amp;E450&amp;S450&amp;W450&amp;F450&amp;R450&amp;W450&amp;G450&amp;S450&amp;W450&amp;H450&amp;R450&amp;W450&amp;I450&amp;S450&amp;W450&amp;J450&amp;R450&amp;W450&amp;K450&amp;S450&amp;W450&amp;L450&amp;R450&amp;W450&amp;M450&amp;S450&amp;W450&amp;N450&amp;R450&amp;W450&amp;O450&amp;S450&amp;W450&amp;P450&amp;S450)</f>
        <v>|112-3|[[Ａせきばんき&gt;せきばんき]]|60|50|100|75|120|80|485|90|16200|27889|18900|31563|</v>
      </c>
    </row>
    <row r="451" customFormat="false" ht="13.8" hidden="false" customHeight="false" outlineLevel="0" collapsed="false">
      <c r="A451" s="2" t="n">
        <v>112</v>
      </c>
      <c r="B451" s="2" t="s">
        <v>745</v>
      </c>
      <c r="C451" s="1" t="s">
        <v>746</v>
      </c>
      <c r="D451" s="1" t="s">
        <v>863</v>
      </c>
      <c r="E451" s="1" t="n">
        <v>80</v>
      </c>
      <c r="F451" s="1" t="n">
        <v>40</v>
      </c>
      <c r="G451" s="1" t="n">
        <v>85</v>
      </c>
      <c r="H451" s="1" t="n">
        <v>125</v>
      </c>
      <c r="I451" s="1" t="n">
        <v>70</v>
      </c>
      <c r="J451" s="1" t="n">
        <v>85</v>
      </c>
      <c r="K451" s="1" t="n">
        <f aca="false">E451+F451+G451+H451+I451+J451</f>
        <v>485</v>
      </c>
      <c r="L451" s="1" t="n">
        <v>90</v>
      </c>
      <c r="M451" s="1" t="n">
        <f aca="false">(E451+75)*(G451+20)</f>
        <v>16275</v>
      </c>
      <c r="N451" s="1" t="n">
        <f aca="false">(E451+107)*ROUNDDOWN(((G451+52)*1.1),0)</f>
        <v>28050</v>
      </c>
      <c r="O451" s="1" t="n">
        <f aca="false">(E451+75)*(I451+20)</f>
        <v>13950</v>
      </c>
      <c r="P451" s="1" t="n">
        <f aca="false">(E451+107)*ROUNDDOWN(((I451+52)*1.1),0)</f>
        <v>25058</v>
      </c>
      <c r="R451" s="1" t="s">
        <v>11</v>
      </c>
      <c r="S451" s="1" t="s">
        <v>11</v>
      </c>
      <c r="T451" s="1" t="s">
        <v>738</v>
      </c>
      <c r="U451" s="1" t="s">
        <v>739</v>
      </c>
      <c r="V451" s="1" t="s">
        <v>740</v>
      </c>
      <c r="X451" s="1" t="str">
        <f aca="false">CONCATENATE(R451&amp;W451&amp;A451&amp;B451&amp;S451&amp;T451&amp;C451&amp;D451&amp;U451&amp;D451&amp;V451&amp;R451&amp;W451&amp;E451&amp;S451&amp;W451&amp;F451&amp;R451&amp;W451&amp;G451&amp;S451&amp;W451&amp;H451&amp;R451&amp;W451&amp;I451&amp;S451&amp;W451&amp;J451&amp;R451&amp;W451&amp;K451&amp;S451&amp;W451&amp;L451&amp;R451&amp;W451&amp;M451&amp;S451&amp;W451&amp;N451&amp;R451&amp;W451&amp;O451&amp;S451&amp;W451&amp;P451&amp;S451)</f>
        <v>|112-4|[[Ｅせきばんき&gt;せきばんき]]|80|40|85|125|70|85|485|90|16275|28050|13950|25058|</v>
      </c>
    </row>
    <row r="452" customFormat="false" ht="13.8" hidden="false" customHeight="false" outlineLevel="0" collapsed="false">
      <c r="A452" s="2" t="n">
        <v>113</v>
      </c>
      <c r="B452" s="2" t="s">
        <v>735</v>
      </c>
      <c r="C452" s="1" t="s">
        <v>736</v>
      </c>
      <c r="D452" s="1" t="s">
        <v>864</v>
      </c>
      <c r="E452" s="1" t="n">
        <v>35</v>
      </c>
      <c r="F452" s="1" t="n">
        <v>70</v>
      </c>
      <c r="G452" s="1" t="n">
        <v>40</v>
      </c>
      <c r="H452" s="1" t="n">
        <v>35</v>
      </c>
      <c r="I452" s="1" t="n">
        <v>40</v>
      </c>
      <c r="J452" s="1" t="n">
        <v>70</v>
      </c>
      <c r="K452" s="1" t="n">
        <f aca="false">E452+F452+G452+H452+I452+J452</f>
        <v>290</v>
      </c>
      <c r="L452" s="1" t="n">
        <v>100</v>
      </c>
      <c r="M452" s="1" t="n">
        <f aca="false">(E452+75)*(G452+20)</f>
        <v>6600</v>
      </c>
      <c r="N452" s="1" t="n">
        <f aca="false">(E452+107)*ROUNDDOWN(((G452+52)*1.1),0)</f>
        <v>14342</v>
      </c>
      <c r="O452" s="1" t="n">
        <f aca="false">(E452+75)*(I452+20)</f>
        <v>6600</v>
      </c>
      <c r="P452" s="1" t="n">
        <f aca="false">(E452+107)*ROUNDDOWN(((I452+52)*1.1),0)</f>
        <v>14342</v>
      </c>
      <c r="R452" s="1" t="s">
        <v>11</v>
      </c>
      <c r="S452" s="1" t="s">
        <v>11</v>
      </c>
      <c r="T452" s="1" t="s">
        <v>738</v>
      </c>
      <c r="U452" s="1" t="s">
        <v>739</v>
      </c>
      <c r="V452" s="1" t="s">
        <v>740</v>
      </c>
      <c r="X452" s="1" t="str">
        <f aca="false">CONCATENATE(R452&amp;W452&amp;A452&amp;B452&amp;S452&amp;T452&amp;C452&amp;D452&amp;U452&amp;D452&amp;V452&amp;R452&amp;W452&amp;E452&amp;S452&amp;W452&amp;F452&amp;R452&amp;W452&amp;G452&amp;S452&amp;W452&amp;H452&amp;R452&amp;W452&amp;I452&amp;S452&amp;W452&amp;J452&amp;R452&amp;W452&amp;K452&amp;S452&amp;W452&amp;L452&amp;R452&amp;W452&amp;M452&amp;S452&amp;W452&amp;N452&amp;R452&amp;W452&amp;O452&amp;S452&amp;W452&amp;P452&amp;S452)</f>
        <v>|113-1|[[Ｎかげろう&gt;かげろう]]|35|70|40|35|40|70|290|100|6600|14342|6600|14342|</v>
      </c>
    </row>
    <row r="453" customFormat="false" ht="13.8" hidden="false" customHeight="false" outlineLevel="0" collapsed="false">
      <c r="A453" s="2" t="n">
        <v>113</v>
      </c>
      <c r="B453" s="2" t="s">
        <v>741</v>
      </c>
      <c r="C453" s="1" t="s">
        <v>748</v>
      </c>
      <c r="D453" s="1" t="s">
        <v>864</v>
      </c>
      <c r="E453" s="1" t="n">
        <v>75</v>
      </c>
      <c r="F453" s="1" t="n">
        <v>50</v>
      </c>
      <c r="G453" s="1" t="n">
        <v>60</v>
      </c>
      <c r="H453" s="1" t="n">
        <v>120</v>
      </c>
      <c r="I453" s="1" t="n">
        <v>85</v>
      </c>
      <c r="J453" s="1" t="n">
        <v>120</v>
      </c>
      <c r="K453" s="1" t="n">
        <f aca="false">E453+F453+G453+H453+I453+J453</f>
        <v>510</v>
      </c>
      <c r="L453" s="1" t="n">
        <v>100</v>
      </c>
      <c r="M453" s="1" t="n">
        <f aca="false">(E453+75)*(G453+20)</f>
        <v>12000</v>
      </c>
      <c r="N453" s="1" t="n">
        <f aca="false">(E453+107)*ROUNDDOWN(((G453+52)*1.1),0)</f>
        <v>22386</v>
      </c>
      <c r="O453" s="1" t="n">
        <f aca="false">(E453+75)*(I453+20)</f>
        <v>15750</v>
      </c>
      <c r="P453" s="1" t="n">
        <f aca="false">(E453+107)*ROUNDDOWN(((I453+52)*1.1),0)</f>
        <v>27300</v>
      </c>
      <c r="R453" s="1" t="s">
        <v>11</v>
      </c>
      <c r="S453" s="1" t="s">
        <v>11</v>
      </c>
      <c r="T453" s="1" t="s">
        <v>738</v>
      </c>
      <c r="U453" s="1" t="s">
        <v>739</v>
      </c>
      <c r="V453" s="1" t="s">
        <v>740</v>
      </c>
      <c r="X453" s="1" t="str">
        <f aca="false">CONCATENATE(R453&amp;W453&amp;A453&amp;B453&amp;S453&amp;T453&amp;C453&amp;D453&amp;U453&amp;D453&amp;V453&amp;R453&amp;W453&amp;E453&amp;S453&amp;W453&amp;F453&amp;R453&amp;W453&amp;G453&amp;S453&amp;W453&amp;H453&amp;R453&amp;W453&amp;I453&amp;S453&amp;W453&amp;J453&amp;R453&amp;W453&amp;K453&amp;S453&amp;W453&amp;L453&amp;R453&amp;W453&amp;M453&amp;S453&amp;W453&amp;N453&amp;R453&amp;W453&amp;O453&amp;S453&amp;W453&amp;P453&amp;S453)</f>
        <v>|113-2|[[Ｓかげろう&gt;かげろう]]|75|50|60|120|85|120|510|100|12000|22386|15750|27300|</v>
      </c>
    </row>
    <row r="454" customFormat="false" ht="13.8" hidden="false" customHeight="false" outlineLevel="0" collapsed="false">
      <c r="A454" s="2" t="n">
        <v>113</v>
      </c>
      <c r="B454" s="2" t="s">
        <v>743</v>
      </c>
      <c r="C454" s="1" t="s">
        <v>744</v>
      </c>
      <c r="D454" s="1" t="s">
        <v>864</v>
      </c>
      <c r="E454" s="1" t="n">
        <v>80</v>
      </c>
      <c r="F454" s="1" t="n">
        <v>125</v>
      </c>
      <c r="G454" s="1" t="n">
        <v>80</v>
      </c>
      <c r="H454" s="1" t="n">
        <v>50</v>
      </c>
      <c r="I454" s="1" t="n">
        <v>95</v>
      </c>
      <c r="J454" s="1" t="n">
        <v>80</v>
      </c>
      <c r="K454" s="1" t="n">
        <f aca="false">E454+F454+G454+H454+I454+J454</f>
        <v>510</v>
      </c>
      <c r="L454" s="1" t="n">
        <v>100</v>
      </c>
      <c r="M454" s="1" t="n">
        <f aca="false">(E454+75)*(G454+20)</f>
        <v>15500</v>
      </c>
      <c r="N454" s="1" t="n">
        <f aca="false">(E454+107)*ROUNDDOWN(((G454+52)*1.1),0)</f>
        <v>27115</v>
      </c>
      <c r="O454" s="1" t="n">
        <f aca="false">(E454+75)*(I454+20)</f>
        <v>17825</v>
      </c>
      <c r="P454" s="1" t="n">
        <f aca="false">(E454+107)*ROUNDDOWN(((I454+52)*1.1),0)</f>
        <v>30107</v>
      </c>
      <c r="R454" s="1" t="s">
        <v>11</v>
      </c>
      <c r="S454" s="1" t="s">
        <v>11</v>
      </c>
      <c r="T454" s="1" t="s">
        <v>738</v>
      </c>
      <c r="U454" s="1" t="s">
        <v>739</v>
      </c>
      <c r="V454" s="1" t="s">
        <v>740</v>
      </c>
      <c r="X454" s="1" t="str">
        <f aca="false">CONCATENATE(R454&amp;W454&amp;A454&amp;B454&amp;S454&amp;T454&amp;C454&amp;D454&amp;U454&amp;D454&amp;V454&amp;R454&amp;W454&amp;E454&amp;S454&amp;W454&amp;F454&amp;R454&amp;W454&amp;G454&amp;S454&amp;W454&amp;H454&amp;R454&amp;W454&amp;I454&amp;S454&amp;W454&amp;J454&amp;R454&amp;W454&amp;K454&amp;S454&amp;W454&amp;L454&amp;R454&amp;W454&amp;M454&amp;S454&amp;W454&amp;N454&amp;R454&amp;W454&amp;O454&amp;S454&amp;W454&amp;P454&amp;S454)</f>
        <v>|113-3|[[Ｐかげろう&gt;かげろう]]|80|125|80|50|95|80|510|100|15500|27115|17825|30107|</v>
      </c>
    </row>
    <row r="455" customFormat="false" ht="13.8" hidden="false" customHeight="false" outlineLevel="0" collapsed="false">
      <c r="A455" s="2" t="n">
        <v>113</v>
      </c>
      <c r="B455" s="2" t="s">
        <v>745</v>
      </c>
      <c r="C455" s="1" t="s">
        <v>746</v>
      </c>
      <c r="D455" s="1" t="s">
        <v>864</v>
      </c>
      <c r="E455" s="1" t="n">
        <v>80</v>
      </c>
      <c r="F455" s="1" t="n">
        <v>60</v>
      </c>
      <c r="G455" s="1" t="n">
        <v>115</v>
      </c>
      <c r="H455" s="1" t="n">
        <v>95</v>
      </c>
      <c r="I455" s="1" t="n">
        <v>130</v>
      </c>
      <c r="J455" s="1" t="n">
        <v>30</v>
      </c>
      <c r="K455" s="1" t="n">
        <f aca="false">E455+F455+G455+H455+I455+J455</f>
        <v>510</v>
      </c>
      <c r="L455" s="1" t="n">
        <v>100</v>
      </c>
      <c r="M455" s="1" t="n">
        <f aca="false">(E455+75)*(G455+20)</f>
        <v>20925</v>
      </c>
      <c r="N455" s="1" t="n">
        <f aca="false">(E455+107)*ROUNDDOWN(((G455+52)*1.1),0)</f>
        <v>34221</v>
      </c>
      <c r="O455" s="1" t="n">
        <f aca="false">(E455+75)*(I455+20)</f>
        <v>23250</v>
      </c>
      <c r="P455" s="1" t="n">
        <f aca="false">(E455+107)*ROUNDDOWN(((I455+52)*1.1),0)</f>
        <v>37400</v>
      </c>
      <c r="R455" s="1" t="s">
        <v>11</v>
      </c>
      <c r="S455" s="1" t="s">
        <v>11</v>
      </c>
      <c r="T455" s="1" t="s">
        <v>738</v>
      </c>
      <c r="U455" s="1" t="s">
        <v>739</v>
      </c>
      <c r="V455" s="1" t="s">
        <v>740</v>
      </c>
      <c r="X455" s="1" t="str">
        <f aca="false">CONCATENATE(R455&amp;W455&amp;A455&amp;B455&amp;S455&amp;T455&amp;C455&amp;D455&amp;U455&amp;D455&amp;V455&amp;R455&amp;W455&amp;E455&amp;S455&amp;W455&amp;F455&amp;R455&amp;W455&amp;G455&amp;S455&amp;W455&amp;H455&amp;R455&amp;W455&amp;I455&amp;S455&amp;W455&amp;J455&amp;R455&amp;W455&amp;K455&amp;S455&amp;W455&amp;L455&amp;R455&amp;W455&amp;M455&amp;S455&amp;W455&amp;N455&amp;R455&amp;W455&amp;O455&amp;S455&amp;W455&amp;P455&amp;S455)</f>
        <v>|113-4|[[Ｅかげろう&gt;かげろう]]|80|60|115|95|130|30|510|100|20925|34221|23250|37400|</v>
      </c>
    </row>
    <row r="456" customFormat="false" ht="13.8" hidden="false" customHeight="false" outlineLevel="0" collapsed="false">
      <c r="A456" s="2" t="n">
        <v>114</v>
      </c>
      <c r="B456" s="2" t="s">
        <v>735</v>
      </c>
      <c r="C456" s="1" t="s">
        <v>736</v>
      </c>
      <c r="D456" s="1" t="s">
        <v>865</v>
      </c>
      <c r="E456" s="1" t="n">
        <v>40</v>
      </c>
      <c r="F456" s="1" t="n">
        <v>50</v>
      </c>
      <c r="G456" s="1" t="n">
        <v>65</v>
      </c>
      <c r="H456" s="1" t="n">
        <v>30</v>
      </c>
      <c r="I456" s="1" t="n">
        <v>65</v>
      </c>
      <c r="J456" s="1" t="n">
        <v>40</v>
      </c>
      <c r="K456" s="1" t="n">
        <f aca="false">E456+F456+G456+H456+I456+J456</f>
        <v>290</v>
      </c>
      <c r="L456" s="1" t="n">
        <v>90</v>
      </c>
      <c r="M456" s="1" t="n">
        <f aca="false">(E456+75)*(G456+20)</f>
        <v>9775</v>
      </c>
      <c r="N456" s="1" t="n">
        <f aca="false">(E456+107)*ROUNDDOWN(((G456+52)*1.1),0)</f>
        <v>18816</v>
      </c>
      <c r="O456" s="1" t="n">
        <f aca="false">(E456+75)*(I456+20)</f>
        <v>9775</v>
      </c>
      <c r="P456" s="1" t="n">
        <f aca="false">(E456+107)*ROUNDDOWN(((I456+52)*1.1),0)</f>
        <v>18816</v>
      </c>
      <c r="R456" s="1" t="s">
        <v>11</v>
      </c>
      <c r="S456" s="1" t="s">
        <v>11</v>
      </c>
      <c r="T456" s="1" t="s">
        <v>738</v>
      </c>
      <c r="U456" s="1" t="s">
        <v>739</v>
      </c>
      <c r="V456" s="1" t="s">
        <v>740</v>
      </c>
      <c r="X456" s="1" t="str">
        <f aca="false">CONCATENATE(R456&amp;W456&amp;A456&amp;B456&amp;S456&amp;T456&amp;C456&amp;D456&amp;U456&amp;D456&amp;V456&amp;R456&amp;W456&amp;E456&amp;S456&amp;W456&amp;F456&amp;R456&amp;W456&amp;G456&amp;S456&amp;W456&amp;H456&amp;R456&amp;W456&amp;I456&amp;S456&amp;W456&amp;J456&amp;R456&amp;W456&amp;K456&amp;S456&amp;W456&amp;L456&amp;R456&amp;W456&amp;M456&amp;S456&amp;W456&amp;N456&amp;R456&amp;W456&amp;O456&amp;S456&amp;W456&amp;P456&amp;S456)</f>
        <v>|114-1|[[Ｎべんべん&gt;べんべん]]|40|50|65|30|65|40|290|90|9775|18816|9775|18816|</v>
      </c>
    </row>
    <row r="457" customFormat="false" ht="13.8" hidden="false" customHeight="false" outlineLevel="0" collapsed="false">
      <c r="A457" s="2" t="n">
        <v>114</v>
      </c>
      <c r="B457" s="2" t="s">
        <v>741</v>
      </c>
      <c r="C457" s="1" t="s">
        <v>744</v>
      </c>
      <c r="D457" s="1" t="s">
        <v>865</v>
      </c>
      <c r="E457" s="1" t="n">
        <v>80</v>
      </c>
      <c r="F457" s="1" t="n">
        <v>120</v>
      </c>
      <c r="G457" s="1" t="n">
        <v>75</v>
      </c>
      <c r="H457" s="1" t="n">
        <v>40</v>
      </c>
      <c r="I457" s="1" t="n">
        <v>100</v>
      </c>
      <c r="J457" s="1" t="n">
        <v>80</v>
      </c>
      <c r="K457" s="1" t="n">
        <f aca="false">E457+F457+G457+H457+I457+J457</f>
        <v>495</v>
      </c>
      <c r="L457" s="1" t="n">
        <v>90</v>
      </c>
      <c r="M457" s="1" t="n">
        <f aca="false">(E457+75)*(G457+20)</f>
        <v>14725</v>
      </c>
      <c r="N457" s="1" t="n">
        <f aca="false">(E457+107)*ROUNDDOWN(((G457+52)*1.1),0)</f>
        <v>25993</v>
      </c>
      <c r="O457" s="1" t="n">
        <f aca="false">(E457+75)*(I457+20)</f>
        <v>18600</v>
      </c>
      <c r="P457" s="1" t="n">
        <f aca="false">(E457+107)*ROUNDDOWN(((I457+52)*1.1),0)</f>
        <v>31229</v>
      </c>
      <c r="R457" s="1" t="s">
        <v>11</v>
      </c>
      <c r="S457" s="1" t="s">
        <v>11</v>
      </c>
      <c r="T457" s="1" t="s">
        <v>738</v>
      </c>
      <c r="U457" s="1" t="s">
        <v>739</v>
      </c>
      <c r="V457" s="1" t="s">
        <v>740</v>
      </c>
      <c r="X457" s="1" t="str">
        <f aca="false">CONCATENATE(R457&amp;W457&amp;A457&amp;B457&amp;S457&amp;T457&amp;C457&amp;D457&amp;U457&amp;D457&amp;V457&amp;R457&amp;W457&amp;E457&amp;S457&amp;W457&amp;F457&amp;R457&amp;W457&amp;G457&amp;S457&amp;W457&amp;H457&amp;R457&amp;W457&amp;I457&amp;S457&amp;W457&amp;J457&amp;R457&amp;W457&amp;K457&amp;S457&amp;W457&amp;L457&amp;R457&amp;W457&amp;M457&amp;S457&amp;W457&amp;N457&amp;R457&amp;W457&amp;O457&amp;S457&amp;W457&amp;P457&amp;S457)</f>
        <v>|114-2|[[Ｐべんべん&gt;べんべん]]|80|120|75|40|100|80|495|90|14725|25993|18600|31229|</v>
      </c>
    </row>
    <row r="458" customFormat="false" ht="13.8" hidden="false" customHeight="false" outlineLevel="0" collapsed="false">
      <c r="A458" s="2" t="n">
        <v>114</v>
      </c>
      <c r="B458" s="2" t="s">
        <v>743</v>
      </c>
      <c r="C458" s="1" t="s">
        <v>742</v>
      </c>
      <c r="D458" s="1" t="s">
        <v>865</v>
      </c>
      <c r="E458" s="1" t="n">
        <v>100</v>
      </c>
      <c r="F458" s="1" t="n">
        <v>105</v>
      </c>
      <c r="G458" s="1" t="n">
        <v>85</v>
      </c>
      <c r="H458" s="1" t="n">
        <v>50</v>
      </c>
      <c r="I458" s="1" t="n">
        <v>100</v>
      </c>
      <c r="J458" s="1" t="n">
        <v>55</v>
      </c>
      <c r="K458" s="1" t="n">
        <f aca="false">E458+F458+G458+H458+I458+J458</f>
        <v>495</v>
      </c>
      <c r="L458" s="1" t="n">
        <v>90</v>
      </c>
      <c r="M458" s="1" t="n">
        <f aca="false">(E458+75)*(G458+20)</f>
        <v>18375</v>
      </c>
      <c r="N458" s="1" t="n">
        <f aca="false">(E458+107)*ROUNDDOWN(((G458+52)*1.1),0)</f>
        <v>31050</v>
      </c>
      <c r="O458" s="1" t="n">
        <f aca="false">(E458+75)*(I458+20)</f>
        <v>21000</v>
      </c>
      <c r="P458" s="1" t="n">
        <f aca="false">(E458+107)*ROUNDDOWN(((I458+52)*1.1),0)</f>
        <v>34569</v>
      </c>
      <c r="R458" s="1" t="s">
        <v>11</v>
      </c>
      <c r="S458" s="1" t="s">
        <v>11</v>
      </c>
      <c r="T458" s="1" t="s">
        <v>738</v>
      </c>
      <c r="U458" s="1" t="s">
        <v>739</v>
      </c>
      <c r="V458" s="1" t="s">
        <v>740</v>
      </c>
      <c r="X458" s="1" t="str">
        <f aca="false">CONCATENATE(R458&amp;W458&amp;A458&amp;B458&amp;S458&amp;T458&amp;C458&amp;D458&amp;U458&amp;D458&amp;V458&amp;R458&amp;W458&amp;E458&amp;S458&amp;W458&amp;F458&amp;R458&amp;W458&amp;G458&amp;S458&amp;W458&amp;H458&amp;R458&amp;W458&amp;I458&amp;S458&amp;W458&amp;J458&amp;R458&amp;W458&amp;K458&amp;S458&amp;W458&amp;L458&amp;R458&amp;W458&amp;M458&amp;S458&amp;W458&amp;N458&amp;R458&amp;W458&amp;O458&amp;S458&amp;W458&amp;P458&amp;S458)</f>
        <v>|114-3|[[Ｄべんべん&gt;べんべん]]|100|105|85|50|100|55|495|90|18375|31050|21000|34569|</v>
      </c>
    </row>
    <row r="459" customFormat="false" ht="13.8" hidden="false" customHeight="false" outlineLevel="0" collapsed="false">
      <c r="A459" s="2" t="n">
        <v>114</v>
      </c>
      <c r="B459" s="2" t="s">
        <v>745</v>
      </c>
      <c r="C459" s="1" t="s">
        <v>746</v>
      </c>
      <c r="D459" s="1" t="s">
        <v>865</v>
      </c>
      <c r="E459" s="1" t="n">
        <v>165</v>
      </c>
      <c r="F459" s="1" t="n">
        <v>40</v>
      </c>
      <c r="G459" s="1" t="n">
        <v>90</v>
      </c>
      <c r="H459" s="1" t="n">
        <v>90</v>
      </c>
      <c r="I459" s="1" t="n">
        <v>45</v>
      </c>
      <c r="J459" s="1" t="n">
        <v>65</v>
      </c>
      <c r="K459" s="1" t="n">
        <f aca="false">E459+F459+G459+H459+I459+J459</f>
        <v>495</v>
      </c>
      <c r="L459" s="1" t="n">
        <v>90</v>
      </c>
      <c r="M459" s="1" t="n">
        <f aca="false">(E459+75)*(G459+20)</f>
        <v>26400</v>
      </c>
      <c r="N459" s="1" t="n">
        <f aca="false">(E459+107)*ROUNDDOWN(((G459+52)*1.1),0)</f>
        <v>42432</v>
      </c>
      <c r="O459" s="1" t="n">
        <f aca="false">(E459+75)*(I459+20)</f>
        <v>15600</v>
      </c>
      <c r="P459" s="1" t="n">
        <f aca="false">(E459+107)*ROUNDDOWN(((I459+52)*1.1),0)</f>
        <v>28832</v>
      </c>
      <c r="R459" s="1" t="s">
        <v>11</v>
      </c>
      <c r="S459" s="1" t="s">
        <v>11</v>
      </c>
      <c r="T459" s="1" t="s">
        <v>738</v>
      </c>
      <c r="U459" s="1" t="s">
        <v>739</v>
      </c>
      <c r="V459" s="1" t="s">
        <v>740</v>
      </c>
      <c r="X459" s="1" t="str">
        <f aca="false">CONCATENATE(R459&amp;W459&amp;A459&amp;B459&amp;S459&amp;T459&amp;C459&amp;D459&amp;U459&amp;D459&amp;V459&amp;R459&amp;W459&amp;E459&amp;S459&amp;W459&amp;F459&amp;R459&amp;W459&amp;G459&amp;S459&amp;W459&amp;H459&amp;R459&amp;W459&amp;I459&amp;S459&amp;W459&amp;J459&amp;R459&amp;W459&amp;K459&amp;S459&amp;W459&amp;L459&amp;R459&amp;W459&amp;M459&amp;S459&amp;W459&amp;N459&amp;R459&amp;W459&amp;O459&amp;S459&amp;W459&amp;P459&amp;S459)</f>
        <v>|114-4|[[Ｅべんべん&gt;べんべん]]|165|40|90|90|45|65|495|90|26400|42432|15600|28832|</v>
      </c>
    </row>
    <row r="460" customFormat="false" ht="13.8" hidden="false" customHeight="false" outlineLevel="0" collapsed="false">
      <c r="A460" s="2" t="n">
        <v>115</v>
      </c>
      <c r="B460" s="2" t="s">
        <v>735</v>
      </c>
      <c r="C460" s="1" t="s">
        <v>736</v>
      </c>
      <c r="D460" s="1" t="s">
        <v>866</v>
      </c>
      <c r="E460" s="1" t="n">
        <v>65</v>
      </c>
      <c r="F460" s="1" t="n">
        <v>30</v>
      </c>
      <c r="G460" s="1" t="n">
        <v>55</v>
      </c>
      <c r="H460" s="1" t="n">
        <v>60</v>
      </c>
      <c r="I460" s="1" t="n">
        <v>40</v>
      </c>
      <c r="J460" s="1" t="n">
        <v>40</v>
      </c>
      <c r="K460" s="1" t="n">
        <f aca="false">E460+F460+G460+H460+I460+J460</f>
        <v>290</v>
      </c>
      <c r="L460" s="1" t="n">
        <v>90</v>
      </c>
      <c r="M460" s="1" t="n">
        <f aca="false">(E460+75)*(G460+20)</f>
        <v>10500</v>
      </c>
      <c r="N460" s="1" t="n">
        <f aca="false">(E460+107)*ROUNDDOWN(((G460+52)*1.1),0)</f>
        <v>20124</v>
      </c>
      <c r="O460" s="1" t="n">
        <f aca="false">(E460+75)*(I460+20)</f>
        <v>8400</v>
      </c>
      <c r="P460" s="1" t="n">
        <f aca="false">(E460+107)*ROUNDDOWN(((I460+52)*1.1),0)</f>
        <v>17372</v>
      </c>
      <c r="R460" s="1" t="s">
        <v>11</v>
      </c>
      <c r="S460" s="1" t="s">
        <v>11</v>
      </c>
      <c r="T460" s="1" t="s">
        <v>738</v>
      </c>
      <c r="U460" s="1" t="s">
        <v>739</v>
      </c>
      <c r="V460" s="1" t="s">
        <v>740</v>
      </c>
      <c r="X460" s="1" t="str">
        <f aca="false">CONCATENATE(R460&amp;W460&amp;A460&amp;B460&amp;S460&amp;T460&amp;C460&amp;D460&amp;U460&amp;D460&amp;V460&amp;R460&amp;W460&amp;E460&amp;S460&amp;W460&amp;F460&amp;R460&amp;W460&amp;G460&amp;S460&amp;W460&amp;H460&amp;R460&amp;W460&amp;I460&amp;S460&amp;W460&amp;J460&amp;R460&amp;W460&amp;K460&amp;S460&amp;W460&amp;L460&amp;R460&amp;W460&amp;M460&amp;S460&amp;W460&amp;N460&amp;R460&amp;W460&amp;O460&amp;S460&amp;W460&amp;P460&amp;S460)</f>
        <v>|115-1|[[Ｎやつはし&gt;やつはし]]|65|30|55|60|40|40|290|90|10500|20124|8400|17372|</v>
      </c>
    </row>
    <row r="461" customFormat="false" ht="13.8" hidden="false" customHeight="false" outlineLevel="0" collapsed="false">
      <c r="A461" s="2" t="n">
        <v>115</v>
      </c>
      <c r="B461" s="2" t="s">
        <v>741</v>
      </c>
      <c r="C461" s="1" t="s">
        <v>748</v>
      </c>
      <c r="D461" s="1" t="s">
        <v>866</v>
      </c>
      <c r="E461" s="1" t="n">
        <v>105</v>
      </c>
      <c r="F461" s="1" t="n">
        <v>45</v>
      </c>
      <c r="G461" s="1" t="n">
        <v>65</v>
      </c>
      <c r="H461" s="1" t="n">
        <v>100</v>
      </c>
      <c r="I461" s="1" t="n">
        <v>65</v>
      </c>
      <c r="J461" s="1" t="n">
        <v>115</v>
      </c>
      <c r="K461" s="1" t="n">
        <f aca="false">E461+F461+G461+H461+I461+J461</f>
        <v>495</v>
      </c>
      <c r="L461" s="1" t="n">
        <v>90</v>
      </c>
      <c r="M461" s="1" t="n">
        <f aca="false">(E461+75)*(G461+20)</f>
        <v>15300</v>
      </c>
      <c r="N461" s="1" t="n">
        <f aca="false">(E461+107)*ROUNDDOWN(((G461+52)*1.1),0)</f>
        <v>27136</v>
      </c>
      <c r="O461" s="1" t="n">
        <f aca="false">(E461+75)*(I461+20)</f>
        <v>15300</v>
      </c>
      <c r="P461" s="1" t="n">
        <f aca="false">(E461+107)*ROUNDDOWN(((I461+52)*1.1),0)</f>
        <v>27136</v>
      </c>
      <c r="R461" s="1" t="s">
        <v>11</v>
      </c>
      <c r="S461" s="1" t="s">
        <v>11</v>
      </c>
      <c r="T461" s="1" t="s">
        <v>738</v>
      </c>
      <c r="U461" s="1" t="s">
        <v>739</v>
      </c>
      <c r="V461" s="1" t="s">
        <v>740</v>
      </c>
      <c r="X461" s="1" t="str">
        <f aca="false">CONCATENATE(R461&amp;W461&amp;A461&amp;B461&amp;S461&amp;T461&amp;C461&amp;D461&amp;U461&amp;D461&amp;V461&amp;R461&amp;W461&amp;E461&amp;S461&amp;W461&amp;F461&amp;R461&amp;W461&amp;G461&amp;S461&amp;W461&amp;H461&amp;R461&amp;W461&amp;I461&amp;S461&amp;W461&amp;J461&amp;R461&amp;W461&amp;K461&amp;S461&amp;W461&amp;L461&amp;R461&amp;W461&amp;M461&amp;S461&amp;W461&amp;N461&amp;R461&amp;W461&amp;O461&amp;S461&amp;W461&amp;P461&amp;S461)</f>
        <v>|115-2|[[Ｓやつはし&gt;やつはし]]|105|45|65|100|65|115|495|90|15300|27136|15300|27136|</v>
      </c>
    </row>
    <row r="462" customFormat="false" ht="13.8" hidden="false" customHeight="false" outlineLevel="0" collapsed="false">
      <c r="A462" s="2" t="n">
        <v>115</v>
      </c>
      <c r="B462" s="2" t="s">
        <v>743</v>
      </c>
      <c r="C462" s="1" t="s">
        <v>742</v>
      </c>
      <c r="D462" s="1" t="s">
        <v>866</v>
      </c>
      <c r="E462" s="1" t="n">
        <v>100</v>
      </c>
      <c r="F462" s="1" t="n">
        <v>45</v>
      </c>
      <c r="G462" s="1" t="n">
        <v>125</v>
      </c>
      <c r="H462" s="1" t="n">
        <v>100</v>
      </c>
      <c r="I462" s="1" t="n">
        <v>75</v>
      </c>
      <c r="J462" s="1" t="n">
        <v>50</v>
      </c>
      <c r="K462" s="1" t="n">
        <f aca="false">E462+F462+G462+H462+I462+J462</f>
        <v>495</v>
      </c>
      <c r="L462" s="1" t="n">
        <v>90</v>
      </c>
      <c r="M462" s="1" t="n">
        <f aca="false">(E462+75)*(G462+20)</f>
        <v>25375</v>
      </c>
      <c r="N462" s="1" t="n">
        <f aca="false">(E462+107)*ROUNDDOWN(((G462+52)*1.1),0)</f>
        <v>40158</v>
      </c>
      <c r="O462" s="1" t="n">
        <f aca="false">(E462+75)*(I462+20)</f>
        <v>16625</v>
      </c>
      <c r="P462" s="1" t="n">
        <f aca="false">(E462+107)*ROUNDDOWN(((I462+52)*1.1),0)</f>
        <v>28773</v>
      </c>
      <c r="R462" s="1" t="s">
        <v>11</v>
      </c>
      <c r="S462" s="1" t="s">
        <v>11</v>
      </c>
      <c r="T462" s="1" t="s">
        <v>738</v>
      </c>
      <c r="U462" s="1" t="s">
        <v>739</v>
      </c>
      <c r="V462" s="1" t="s">
        <v>740</v>
      </c>
      <c r="X462" s="1" t="str">
        <f aca="false">CONCATENATE(R462&amp;W462&amp;A462&amp;B462&amp;S462&amp;T462&amp;C462&amp;D462&amp;U462&amp;D462&amp;V462&amp;R462&amp;W462&amp;E462&amp;S462&amp;W462&amp;F462&amp;R462&amp;W462&amp;G462&amp;S462&amp;W462&amp;H462&amp;R462&amp;W462&amp;I462&amp;S462&amp;W462&amp;J462&amp;R462&amp;W462&amp;K462&amp;S462&amp;W462&amp;L462&amp;R462&amp;W462&amp;M462&amp;S462&amp;W462&amp;N462&amp;R462&amp;W462&amp;O462&amp;S462&amp;W462&amp;P462&amp;S462)</f>
        <v>|115-3|[[Ｄやつはし&gt;やつはし]]|100|45|125|100|75|50|495|90|25375|40158|16625|28773|</v>
      </c>
    </row>
    <row r="463" customFormat="false" ht="13.8" hidden="false" customHeight="false" outlineLevel="0" collapsed="false">
      <c r="A463" s="2" t="n">
        <v>115</v>
      </c>
      <c r="B463" s="2" t="s">
        <v>745</v>
      </c>
      <c r="C463" s="1" t="s">
        <v>746</v>
      </c>
      <c r="D463" s="1" t="s">
        <v>866</v>
      </c>
      <c r="E463" s="1" t="n">
        <v>105</v>
      </c>
      <c r="F463" s="1" t="n">
        <v>125</v>
      </c>
      <c r="G463" s="1" t="n">
        <v>95</v>
      </c>
      <c r="H463" s="1" t="n">
        <v>50</v>
      </c>
      <c r="I463" s="1" t="n">
        <v>75</v>
      </c>
      <c r="J463" s="1" t="n">
        <v>45</v>
      </c>
      <c r="K463" s="1" t="n">
        <f aca="false">E463+F463+G463+H463+I463+J463</f>
        <v>495</v>
      </c>
      <c r="L463" s="1" t="n">
        <v>90</v>
      </c>
      <c r="M463" s="1" t="n">
        <f aca="false">(E463+75)*(G463+20)</f>
        <v>20700</v>
      </c>
      <c r="N463" s="1" t="n">
        <f aca="false">(E463+107)*ROUNDDOWN(((G463+52)*1.1),0)</f>
        <v>34132</v>
      </c>
      <c r="O463" s="1" t="n">
        <f aca="false">(E463+75)*(I463+20)</f>
        <v>17100</v>
      </c>
      <c r="P463" s="1" t="n">
        <f aca="false">(E463+107)*ROUNDDOWN(((I463+52)*1.1),0)</f>
        <v>29468</v>
      </c>
      <c r="R463" s="1" t="s">
        <v>11</v>
      </c>
      <c r="S463" s="1" t="s">
        <v>11</v>
      </c>
      <c r="T463" s="1" t="s">
        <v>738</v>
      </c>
      <c r="U463" s="1" t="s">
        <v>739</v>
      </c>
      <c r="V463" s="1" t="s">
        <v>740</v>
      </c>
      <c r="X463" s="1" t="str">
        <f aca="false">CONCATENATE(R463&amp;W463&amp;A463&amp;B463&amp;S463&amp;T463&amp;C463&amp;D463&amp;U463&amp;D463&amp;V463&amp;R463&amp;W463&amp;E463&amp;S463&amp;W463&amp;F463&amp;R463&amp;W463&amp;G463&amp;S463&amp;W463&amp;H463&amp;R463&amp;W463&amp;I463&amp;S463&amp;W463&amp;J463&amp;R463&amp;W463&amp;K463&amp;S463&amp;W463&amp;L463&amp;R463&amp;W463&amp;M463&amp;S463&amp;W463&amp;N463&amp;R463&amp;W463&amp;O463&amp;S463&amp;W463&amp;P463&amp;S463)</f>
        <v>|115-4|[[Ｅやつはし&gt;やつはし]]|105|125|95|50|75|45|495|90|20700|34132|17100|29468|</v>
      </c>
    </row>
    <row r="464" customFormat="false" ht="13.8" hidden="false" customHeight="false" outlineLevel="0" collapsed="false">
      <c r="A464" s="2" t="n">
        <v>116</v>
      </c>
      <c r="B464" s="2" t="s">
        <v>735</v>
      </c>
      <c r="C464" s="1" t="s">
        <v>736</v>
      </c>
      <c r="D464" s="1" t="s">
        <v>867</v>
      </c>
      <c r="E464" s="1" t="n">
        <v>70</v>
      </c>
      <c r="F464" s="1" t="n">
        <v>50</v>
      </c>
      <c r="G464" s="1" t="n">
        <v>30</v>
      </c>
      <c r="H464" s="1" t="n">
        <v>30</v>
      </c>
      <c r="I464" s="1" t="n">
        <v>50</v>
      </c>
      <c r="J464" s="1" t="n">
        <v>70</v>
      </c>
      <c r="K464" s="1" t="n">
        <f aca="false">E464+F464+G464+H464+I464+J464</f>
        <v>300</v>
      </c>
      <c r="L464" s="1" t="n">
        <v>100</v>
      </c>
      <c r="M464" s="1" t="n">
        <f aca="false">(E464+75)*(G464+20)</f>
        <v>7250</v>
      </c>
      <c r="N464" s="1" t="n">
        <f aca="false">(E464+107)*ROUNDDOWN(((G464+52)*1.1),0)</f>
        <v>15930</v>
      </c>
      <c r="O464" s="1" t="n">
        <f aca="false">(E464+75)*(I464+20)</f>
        <v>10150</v>
      </c>
      <c r="P464" s="1" t="n">
        <f aca="false">(E464+107)*ROUNDDOWN(((I464+52)*1.1),0)</f>
        <v>19824</v>
      </c>
      <c r="R464" s="1" t="s">
        <v>11</v>
      </c>
      <c r="S464" s="1" t="s">
        <v>11</v>
      </c>
      <c r="T464" s="1" t="s">
        <v>738</v>
      </c>
      <c r="U464" s="1" t="s">
        <v>739</v>
      </c>
      <c r="V464" s="1" t="s">
        <v>740</v>
      </c>
      <c r="X464" s="1" t="str">
        <f aca="false">CONCATENATE(R464&amp;W464&amp;A464&amp;B464&amp;S464&amp;T464&amp;C464&amp;D464&amp;U464&amp;D464&amp;V464&amp;R464&amp;W464&amp;E464&amp;S464&amp;W464&amp;F464&amp;R464&amp;W464&amp;G464&amp;S464&amp;W464&amp;H464&amp;R464&amp;W464&amp;I464&amp;S464&amp;W464&amp;J464&amp;R464&amp;W464&amp;K464&amp;S464&amp;W464&amp;L464&amp;R464&amp;W464&amp;M464&amp;S464&amp;W464&amp;N464&amp;R464&amp;W464&amp;O464&amp;S464&amp;W464&amp;P464&amp;S464)</f>
        <v>|116-1|[[Ｎせいじゃ&gt;せいじゃ]]|70|50|30|30|50|70|300|100|7250|15930|10150|19824|</v>
      </c>
    </row>
    <row r="465" customFormat="false" ht="13.8" hidden="false" customHeight="false" outlineLevel="0" collapsed="false">
      <c r="A465" s="2" t="n">
        <v>116</v>
      </c>
      <c r="B465" s="2" t="s">
        <v>741</v>
      </c>
      <c r="C465" s="1" t="s">
        <v>748</v>
      </c>
      <c r="D465" s="1" t="s">
        <v>867</v>
      </c>
      <c r="E465" s="1" t="n">
        <v>110</v>
      </c>
      <c r="F465" s="1" t="n">
        <v>85</v>
      </c>
      <c r="G465" s="1" t="n">
        <v>55</v>
      </c>
      <c r="H465" s="1" t="n">
        <v>55</v>
      </c>
      <c r="I465" s="1" t="n">
        <v>85</v>
      </c>
      <c r="J465" s="1" t="n">
        <v>110</v>
      </c>
      <c r="K465" s="1" t="n">
        <f aca="false">E465+F465+G465+H465+I465+J465</f>
        <v>500</v>
      </c>
      <c r="L465" s="1" t="n">
        <v>100</v>
      </c>
      <c r="M465" s="1" t="n">
        <f aca="false">(E465+75)*(G465+20)</f>
        <v>13875</v>
      </c>
      <c r="N465" s="1" t="n">
        <f aca="false">(E465+107)*ROUNDDOWN(((G465+52)*1.1),0)</f>
        <v>25389</v>
      </c>
      <c r="O465" s="1" t="n">
        <f aca="false">(E465+75)*(I465+20)</f>
        <v>19425</v>
      </c>
      <c r="P465" s="1" t="n">
        <f aca="false">(E465+107)*ROUNDDOWN(((I465+52)*1.1),0)</f>
        <v>32550</v>
      </c>
      <c r="R465" s="1" t="s">
        <v>11</v>
      </c>
      <c r="S465" s="1" t="s">
        <v>11</v>
      </c>
      <c r="T465" s="1" t="s">
        <v>738</v>
      </c>
      <c r="U465" s="1" t="s">
        <v>739</v>
      </c>
      <c r="V465" s="1" t="s">
        <v>740</v>
      </c>
      <c r="X465" s="1" t="str">
        <f aca="false">CONCATENATE(R465&amp;W465&amp;A465&amp;B465&amp;S465&amp;T465&amp;C465&amp;D465&amp;U465&amp;D465&amp;V465&amp;R465&amp;W465&amp;E465&amp;S465&amp;W465&amp;F465&amp;R465&amp;W465&amp;G465&amp;S465&amp;W465&amp;H465&amp;R465&amp;W465&amp;I465&amp;S465&amp;W465&amp;J465&amp;R465&amp;W465&amp;K465&amp;S465&amp;W465&amp;L465&amp;R465&amp;W465&amp;M465&amp;S465&amp;W465&amp;N465&amp;R465&amp;W465&amp;O465&amp;S465&amp;W465&amp;P465&amp;S465)</f>
        <v>|116-2|[[Ｓせいじゃ&gt;せいじゃ]]|110|85|55|55|85|110|500|100|13875|25389|19425|32550|</v>
      </c>
    </row>
    <row r="466" customFormat="false" ht="13.8" hidden="false" customHeight="false" outlineLevel="0" collapsed="false">
      <c r="A466" s="2" t="n">
        <v>116</v>
      </c>
      <c r="B466" s="2" t="s">
        <v>743</v>
      </c>
      <c r="C466" s="1" t="s">
        <v>742</v>
      </c>
      <c r="D466" s="1" t="s">
        <v>867</v>
      </c>
      <c r="E466" s="1" t="n">
        <v>80</v>
      </c>
      <c r="F466" s="1" t="n">
        <v>105</v>
      </c>
      <c r="G466" s="1" t="n">
        <v>70</v>
      </c>
      <c r="H466" s="1" t="n">
        <v>60</v>
      </c>
      <c r="I466" s="1" t="n">
        <v>130</v>
      </c>
      <c r="J466" s="1" t="n">
        <v>55</v>
      </c>
      <c r="K466" s="1" t="n">
        <f aca="false">E466+F466+G466+H466+I466+J466</f>
        <v>500</v>
      </c>
      <c r="L466" s="1" t="n">
        <v>100</v>
      </c>
      <c r="M466" s="1" t="n">
        <f aca="false">(E466+75)*(G466+20)</f>
        <v>13950</v>
      </c>
      <c r="N466" s="1" t="n">
        <f aca="false">(E466+107)*ROUNDDOWN(((G466+52)*1.1),0)</f>
        <v>25058</v>
      </c>
      <c r="O466" s="1" t="n">
        <f aca="false">(E466+75)*(I466+20)</f>
        <v>23250</v>
      </c>
      <c r="P466" s="1" t="n">
        <f aca="false">(E466+107)*ROUNDDOWN(((I466+52)*1.1),0)</f>
        <v>37400</v>
      </c>
      <c r="R466" s="1" t="s">
        <v>11</v>
      </c>
      <c r="S466" s="1" t="s">
        <v>11</v>
      </c>
      <c r="T466" s="1" t="s">
        <v>738</v>
      </c>
      <c r="U466" s="1" t="s">
        <v>739</v>
      </c>
      <c r="V466" s="1" t="s">
        <v>740</v>
      </c>
      <c r="X466" s="1" t="str">
        <f aca="false">CONCATENATE(R466&amp;W466&amp;A466&amp;B466&amp;S466&amp;T466&amp;C466&amp;D466&amp;U466&amp;D466&amp;V466&amp;R466&amp;W466&amp;E466&amp;S466&amp;W466&amp;F466&amp;R466&amp;W466&amp;G466&amp;S466&amp;W466&amp;H466&amp;R466&amp;W466&amp;I466&amp;S466&amp;W466&amp;J466&amp;R466&amp;W466&amp;K466&amp;S466&amp;W466&amp;L466&amp;R466&amp;W466&amp;M466&amp;S466&amp;W466&amp;N466&amp;R466&amp;W466&amp;O466&amp;S466&amp;W466&amp;P466&amp;S466)</f>
        <v>|116-3|[[Ｄせいじゃ&gt;せいじゃ]]|80|105|70|60|130|55|500|100|13950|25058|23250|37400|</v>
      </c>
    </row>
    <row r="467" customFormat="false" ht="13.8" hidden="false" customHeight="false" outlineLevel="0" collapsed="false">
      <c r="A467" s="2" t="n">
        <v>116</v>
      </c>
      <c r="B467" s="2" t="s">
        <v>745</v>
      </c>
      <c r="C467" s="1" t="s">
        <v>746</v>
      </c>
      <c r="D467" s="1" t="s">
        <v>867</v>
      </c>
      <c r="E467" s="1" t="n">
        <v>75</v>
      </c>
      <c r="F467" s="1" t="n">
        <v>75</v>
      </c>
      <c r="G467" s="1" t="n">
        <v>90</v>
      </c>
      <c r="H467" s="1" t="n">
        <v>55</v>
      </c>
      <c r="I467" s="1" t="n">
        <v>90</v>
      </c>
      <c r="J467" s="1" t="n">
        <v>115</v>
      </c>
      <c r="K467" s="1" t="n">
        <f aca="false">E467+F467+G467+H467+I467+J467</f>
        <v>500</v>
      </c>
      <c r="L467" s="1" t="n">
        <v>100</v>
      </c>
      <c r="M467" s="1" t="n">
        <f aca="false">(E467+75)*(G467+20)</f>
        <v>16500</v>
      </c>
      <c r="N467" s="1" t="n">
        <f aca="false">(E467+107)*ROUNDDOWN(((G467+52)*1.1),0)</f>
        <v>28392</v>
      </c>
      <c r="O467" s="1" t="n">
        <f aca="false">(E467+75)*(I467+20)</f>
        <v>16500</v>
      </c>
      <c r="P467" s="1" t="n">
        <f aca="false">(E467+107)*ROUNDDOWN(((I467+52)*1.1),0)</f>
        <v>28392</v>
      </c>
      <c r="R467" s="1" t="s">
        <v>11</v>
      </c>
      <c r="S467" s="1" t="s">
        <v>11</v>
      </c>
      <c r="T467" s="1" t="s">
        <v>738</v>
      </c>
      <c r="U467" s="1" t="s">
        <v>739</v>
      </c>
      <c r="V467" s="1" t="s">
        <v>740</v>
      </c>
      <c r="X467" s="1" t="str">
        <f aca="false">CONCATENATE(R467&amp;W467&amp;A467&amp;B467&amp;S467&amp;T467&amp;C467&amp;D467&amp;U467&amp;D467&amp;V467&amp;R467&amp;W467&amp;E467&amp;S467&amp;W467&amp;F467&amp;R467&amp;W467&amp;G467&amp;S467&amp;W467&amp;H467&amp;R467&amp;W467&amp;I467&amp;S467&amp;W467&amp;J467&amp;R467&amp;W467&amp;K467&amp;S467&amp;W467&amp;L467&amp;R467&amp;W467&amp;M467&amp;S467&amp;W467&amp;N467&amp;R467&amp;W467&amp;O467&amp;S467&amp;W467&amp;P467&amp;S467)</f>
        <v>|116-4|[[Ｅせいじゃ&gt;せいじゃ]]|75|75|90|55|90|115|500|100|16500|28392|16500|28392|</v>
      </c>
    </row>
    <row r="468" customFormat="false" ht="13.8" hidden="false" customHeight="false" outlineLevel="0" collapsed="false">
      <c r="A468" s="2" t="n">
        <v>117</v>
      </c>
      <c r="B468" s="2" t="s">
        <v>735</v>
      </c>
      <c r="C468" s="1" t="s">
        <v>736</v>
      </c>
      <c r="D468" s="1" t="s">
        <v>868</v>
      </c>
      <c r="E468" s="1" t="n">
        <v>50</v>
      </c>
      <c r="F468" s="1" t="n">
        <v>60</v>
      </c>
      <c r="G468" s="1" t="n">
        <v>55</v>
      </c>
      <c r="H468" s="1" t="n">
        <v>35</v>
      </c>
      <c r="I468" s="1" t="n">
        <v>30</v>
      </c>
      <c r="J468" s="1" t="n">
        <v>40</v>
      </c>
      <c r="K468" s="1" t="n">
        <f aca="false">E468+F468+G468+H468+I468+J468</f>
        <v>270</v>
      </c>
      <c r="L468" s="1" t="n">
        <v>110</v>
      </c>
      <c r="M468" s="1" t="n">
        <f aca="false">(E468+75)*(G468+20)</f>
        <v>9375</v>
      </c>
      <c r="N468" s="1" t="n">
        <f aca="false">(E468+107)*ROUNDDOWN(((G468+52)*1.1),0)</f>
        <v>18369</v>
      </c>
      <c r="O468" s="1" t="n">
        <f aca="false">(E468+75)*(I468+20)</f>
        <v>6250</v>
      </c>
      <c r="P468" s="1" t="n">
        <f aca="false">(E468+107)*ROUNDDOWN(((I468+52)*1.1),0)</f>
        <v>14130</v>
      </c>
      <c r="R468" s="1" t="s">
        <v>11</v>
      </c>
      <c r="S468" s="1" t="s">
        <v>11</v>
      </c>
      <c r="T468" s="1" t="s">
        <v>738</v>
      </c>
      <c r="U468" s="1" t="s">
        <v>739</v>
      </c>
      <c r="V468" s="1" t="s">
        <v>740</v>
      </c>
      <c r="X468" s="1" t="str">
        <f aca="false">CONCATENATE(R468&amp;W468&amp;A468&amp;B468&amp;S468&amp;T468&amp;C468&amp;D468&amp;U468&amp;D468&amp;V468&amp;R468&amp;W468&amp;E468&amp;S468&amp;W468&amp;F468&amp;R468&amp;W468&amp;G468&amp;S468&amp;W468&amp;H468&amp;R468&amp;W468&amp;I468&amp;S468&amp;W468&amp;J468&amp;R468&amp;W468&amp;K468&amp;S468&amp;W468&amp;L468&amp;R468&amp;W468&amp;M468&amp;S468&amp;W468&amp;N468&amp;R468&amp;W468&amp;O468&amp;S468&amp;W468&amp;P468&amp;S468)</f>
        <v>|117-1|[[Ｎしんみょうまる&gt;しんみょうまる]]|50|60|55|35|30|40|270|110|9375|18369|6250|14130|</v>
      </c>
    </row>
    <row r="469" customFormat="false" ht="13.8" hidden="false" customHeight="false" outlineLevel="0" collapsed="false">
      <c r="A469" s="2" t="n">
        <v>117</v>
      </c>
      <c r="B469" s="2" t="s">
        <v>741</v>
      </c>
      <c r="C469" s="1" t="s">
        <v>742</v>
      </c>
      <c r="D469" s="1" t="s">
        <v>868</v>
      </c>
      <c r="E469" s="1" t="n">
        <v>75</v>
      </c>
      <c r="F469" s="1" t="n">
        <v>50</v>
      </c>
      <c r="G469" s="1" t="n">
        <v>50</v>
      </c>
      <c r="H469" s="1" t="n">
        <v>60</v>
      </c>
      <c r="I469" s="1" t="n">
        <v>60</v>
      </c>
      <c r="J469" s="1" t="n">
        <v>75</v>
      </c>
      <c r="K469" s="1" t="n">
        <f aca="false">E469+F469+G469+H469+I469+J469</f>
        <v>370</v>
      </c>
      <c r="L469" s="1" t="n">
        <v>110</v>
      </c>
      <c r="M469" s="1" t="n">
        <f aca="false">(E469+75)*(G469+20)</f>
        <v>10500</v>
      </c>
      <c r="N469" s="1" t="n">
        <f aca="false">(E469+107)*ROUNDDOWN(((G469+52)*1.1),0)</f>
        <v>20384</v>
      </c>
      <c r="O469" s="1" t="n">
        <f aca="false">(E469+75)*(I469+20)</f>
        <v>12000</v>
      </c>
      <c r="P469" s="1" t="n">
        <f aca="false">(E469+107)*ROUNDDOWN(((I469+52)*1.1),0)</f>
        <v>22386</v>
      </c>
      <c r="R469" s="1" t="s">
        <v>11</v>
      </c>
      <c r="S469" s="1" t="s">
        <v>11</v>
      </c>
      <c r="T469" s="1" t="s">
        <v>738</v>
      </c>
      <c r="U469" s="1" t="s">
        <v>739</v>
      </c>
      <c r="V469" s="1" t="s">
        <v>740</v>
      </c>
      <c r="X469" s="1" t="str">
        <f aca="false">CONCATENATE(R469&amp;W469&amp;A469&amp;B469&amp;S469&amp;T469&amp;C469&amp;D469&amp;U469&amp;D469&amp;V469&amp;R469&amp;W469&amp;E469&amp;S469&amp;W469&amp;F469&amp;R469&amp;W469&amp;G469&amp;S469&amp;W469&amp;H469&amp;R469&amp;W469&amp;I469&amp;S469&amp;W469&amp;J469&amp;R469&amp;W469&amp;K469&amp;S469&amp;W469&amp;L469&amp;R469&amp;W469&amp;M469&amp;S469&amp;W469&amp;N469&amp;R469&amp;W469&amp;O469&amp;S469&amp;W469&amp;P469&amp;S469)</f>
        <v>|117-2|[[Ｄしんみょうまる&gt;しんみょうまる]]|75|50|50|60|60|75|370|110|10500|20384|12000|22386|</v>
      </c>
    </row>
    <row r="470" customFormat="false" ht="13.8" hidden="false" customHeight="false" outlineLevel="0" collapsed="false">
      <c r="A470" s="2" t="n">
        <v>117</v>
      </c>
      <c r="B470" s="2" t="s">
        <v>743</v>
      </c>
      <c r="C470" s="1" t="s">
        <v>744</v>
      </c>
      <c r="D470" s="1" t="s">
        <v>868</v>
      </c>
      <c r="E470" s="1" t="n">
        <v>60</v>
      </c>
      <c r="F470" s="1" t="n">
        <v>120</v>
      </c>
      <c r="G470" s="1" t="n">
        <v>100</v>
      </c>
      <c r="H470" s="1" t="n">
        <v>85</v>
      </c>
      <c r="I470" s="1" t="n">
        <v>70</v>
      </c>
      <c r="J470" s="1" t="n">
        <v>85</v>
      </c>
      <c r="K470" s="1" t="n">
        <f aca="false">E470+F470+G470+H470+I470+J470</f>
        <v>520</v>
      </c>
      <c r="L470" s="1" t="n">
        <v>110</v>
      </c>
      <c r="M470" s="1" t="n">
        <f aca="false">(E470+75)*(G470+20)</f>
        <v>16200</v>
      </c>
      <c r="N470" s="1" t="n">
        <f aca="false">(E470+107)*ROUNDDOWN(((G470+52)*1.1),0)</f>
        <v>27889</v>
      </c>
      <c r="O470" s="1" t="n">
        <f aca="false">(E470+75)*(I470+20)</f>
        <v>12150</v>
      </c>
      <c r="P470" s="1" t="n">
        <f aca="false">(E470+107)*ROUNDDOWN(((I470+52)*1.1),0)</f>
        <v>22378</v>
      </c>
      <c r="R470" s="1" t="s">
        <v>11</v>
      </c>
      <c r="S470" s="1" t="s">
        <v>11</v>
      </c>
      <c r="T470" s="1" t="s">
        <v>738</v>
      </c>
      <c r="U470" s="1" t="s">
        <v>739</v>
      </c>
      <c r="V470" s="1" t="s">
        <v>740</v>
      </c>
      <c r="X470" s="1" t="str">
        <f aca="false">CONCATENATE(R470&amp;W470&amp;A470&amp;B470&amp;S470&amp;T470&amp;C470&amp;D470&amp;U470&amp;D470&amp;V470&amp;R470&amp;W470&amp;E470&amp;S470&amp;W470&amp;F470&amp;R470&amp;W470&amp;G470&amp;S470&amp;W470&amp;H470&amp;R470&amp;W470&amp;I470&amp;S470&amp;W470&amp;J470&amp;R470&amp;W470&amp;K470&amp;S470&amp;W470&amp;L470&amp;R470&amp;W470&amp;M470&amp;S470&amp;W470&amp;N470&amp;R470&amp;W470&amp;O470&amp;S470&amp;W470&amp;P470&amp;S470)</f>
        <v>|117-3|[[Ｐしんみょうまる&gt;しんみょうまる]]|60|120|100|85|70|85|520|110|16200|27889|12150|22378|</v>
      </c>
    </row>
    <row r="471" customFormat="false" ht="13.8" hidden="false" customHeight="false" outlineLevel="0" collapsed="false">
      <c r="A471" s="2" t="n">
        <v>117</v>
      </c>
      <c r="B471" s="2" t="s">
        <v>745</v>
      </c>
      <c r="C471" s="1" t="s">
        <v>746</v>
      </c>
      <c r="D471" s="1" t="s">
        <v>868</v>
      </c>
      <c r="E471" s="1" t="n">
        <v>60</v>
      </c>
      <c r="F471" s="1" t="n">
        <v>120</v>
      </c>
      <c r="G471" s="1" t="n">
        <v>55</v>
      </c>
      <c r="H471" s="1" t="n">
        <v>120</v>
      </c>
      <c r="I471" s="1" t="n">
        <v>40</v>
      </c>
      <c r="J471" s="1" t="n">
        <v>125</v>
      </c>
      <c r="K471" s="1" t="n">
        <f aca="false">E471+F471+G471+H471+I471+J471</f>
        <v>520</v>
      </c>
      <c r="L471" s="1" t="n">
        <v>110</v>
      </c>
      <c r="M471" s="1" t="n">
        <f aca="false">(E471+75)*(G471+20)</f>
        <v>10125</v>
      </c>
      <c r="N471" s="1" t="n">
        <f aca="false">(E471+107)*ROUNDDOWN(((G471+52)*1.1),0)</f>
        <v>19539</v>
      </c>
      <c r="O471" s="1" t="n">
        <f aca="false">(E471+75)*(I471+20)</f>
        <v>8100</v>
      </c>
      <c r="P471" s="1" t="n">
        <f aca="false">(E471+107)*ROUNDDOWN(((I471+52)*1.1),0)</f>
        <v>16867</v>
      </c>
      <c r="R471" s="1" t="s">
        <v>11</v>
      </c>
      <c r="S471" s="1" t="s">
        <v>11</v>
      </c>
      <c r="T471" s="1" t="s">
        <v>738</v>
      </c>
      <c r="U471" s="1" t="s">
        <v>739</v>
      </c>
      <c r="V471" s="1" t="s">
        <v>740</v>
      </c>
      <c r="X471" s="1" t="str">
        <f aca="false">CONCATENATE(R471&amp;W471&amp;A471&amp;B471&amp;S471&amp;T471&amp;C471&amp;D471&amp;U471&amp;D471&amp;V471&amp;R471&amp;W471&amp;E471&amp;S471&amp;W471&amp;F471&amp;R471&amp;W471&amp;G471&amp;S471&amp;W471&amp;H471&amp;R471&amp;W471&amp;I471&amp;S471&amp;W471&amp;J471&amp;R471&amp;W471&amp;K471&amp;S471&amp;W471&amp;L471&amp;R471&amp;W471&amp;M471&amp;S471&amp;W471&amp;N471&amp;R471&amp;W471&amp;O471&amp;S471&amp;W471&amp;P471&amp;S471)</f>
        <v>|117-4|[[Ｅしんみょうまる&gt;しんみょうまる]]|60|120|55|120|40|125|520|110|10125|19539|8100|16867|</v>
      </c>
    </row>
    <row r="472" customFormat="false" ht="13.8" hidden="false" customHeight="false" outlineLevel="0" collapsed="false">
      <c r="A472" s="2" t="n">
        <v>118</v>
      </c>
      <c r="B472" s="2" t="s">
        <v>735</v>
      </c>
      <c r="C472" s="1" t="s">
        <v>736</v>
      </c>
      <c r="D472" s="1" t="s">
        <v>869</v>
      </c>
      <c r="E472" s="1" t="n">
        <v>50</v>
      </c>
      <c r="F472" s="1" t="n">
        <v>35</v>
      </c>
      <c r="G472" s="1" t="n">
        <v>60</v>
      </c>
      <c r="H472" s="1" t="n">
        <v>75</v>
      </c>
      <c r="I472" s="1" t="n">
        <v>50</v>
      </c>
      <c r="J472" s="1" t="n">
        <v>40</v>
      </c>
      <c r="K472" s="1" t="n">
        <f aca="false">E472+F472+G472+H472+I472+J472</f>
        <v>310</v>
      </c>
      <c r="L472" s="1" t="n">
        <v>110</v>
      </c>
      <c r="M472" s="1" t="n">
        <f aca="false">(E472+75)*(G472+20)</f>
        <v>10000</v>
      </c>
      <c r="N472" s="1" t="n">
        <f aca="false">(E472+107)*ROUNDDOWN(((G472+52)*1.1),0)</f>
        <v>19311</v>
      </c>
      <c r="O472" s="1" t="n">
        <f aca="false">(E472+75)*(I472+20)</f>
        <v>8750</v>
      </c>
      <c r="P472" s="1" t="n">
        <f aca="false">(E472+107)*ROUNDDOWN(((I472+52)*1.1),0)</f>
        <v>17584</v>
      </c>
      <c r="R472" s="1" t="s">
        <v>11</v>
      </c>
      <c r="S472" s="1" t="s">
        <v>11</v>
      </c>
      <c r="T472" s="1" t="s">
        <v>738</v>
      </c>
      <c r="U472" s="1" t="s">
        <v>739</v>
      </c>
      <c r="V472" s="1" t="s">
        <v>740</v>
      </c>
      <c r="X472" s="1" t="str">
        <f aca="false">CONCATENATE(R472&amp;W472&amp;A472&amp;B472&amp;S472&amp;T472&amp;C472&amp;D472&amp;U472&amp;D472&amp;V472&amp;R472&amp;W472&amp;E472&amp;S472&amp;W472&amp;F472&amp;R472&amp;W472&amp;G472&amp;S472&amp;W472&amp;H472&amp;R472&amp;W472&amp;I472&amp;S472&amp;W472&amp;J472&amp;R472&amp;W472&amp;K472&amp;S472&amp;W472&amp;L472&amp;R472&amp;W472&amp;M472&amp;S472&amp;W472&amp;N472&amp;R472&amp;W472&amp;O472&amp;S472&amp;W472&amp;P472&amp;S472)</f>
        <v>|118-1|[[Ｎらいこ&gt;らいこ]]|50|35|60|75|50|40|310|110|10000|19311|8750|17584|</v>
      </c>
    </row>
    <row r="473" customFormat="false" ht="13.8" hidden="false" customHeight="false" outlineLevel="0" collapsed="false">
      <c r="A473" s="2" t="n">
        <v>118</v>
      </c>
      <c r="B473" s="2" t="s">
        <v>741</v>
      </c>
      <c r="C473" s="1" t="s">
        <v>744</v>
      </c>
      <c r="D473" s="1" t="s">
        <v>869</v>
      </c>
      <c r="E473" s="1" t="n">
        <v>80</v>
      </c>
      <c r="F473" s="1" t="n">
        <v>65</v>
      </c>
      <c r="G473" s="1" t="n">
        <v>100</v>
      </c>
      <c r="H473" s="1" t="n">
        <v>130</v>
      </c>
      <c r="I473" s="1" t="n">
        <v>80</v>
      </c>
      <c r="J473" s="1" t="n">
        <v>65</v>
      </c>
      <c r="K473" s="1" t="n">
        <f aca="false">E473+F473+G473+H473+I473+J473</f>
        <v>520</v>
      </c>
      <c r="L473" s="1" t="n">
        <v>110</v>
      </c>
      <c r="M473" s="1" t="n">
        <f aca="false">(E473+75)*(G473+20)</f>
        <v>18600</v>
      </c>
      <c r="N473" s="1" t="n">
        <f aca="false">(E473+107)*ROUNDDOWN(((G473+52)*1.1),0)</f>
        <v>31229</v>
      </c>
      <c r="O473" s="1" t="n">
        <f aca="false">(E473+75)*(I473+20)</f>
        <v>15500</v>
      </c>
      <c r="P473" s="1" t="n">
        <f aca="false">(E473+107)*ROUNDDOWN(((I473+52)*1.1),0)</f>
        <v>27115</v>
      </c>
      <c r="R473" s="1" t="s">
        <v>11</v>
      </c>
      <c r="S473" s="1" t="s">
        <v>11</v>
      </c>
      <c r="T473" s="1" t="s">
        <v>738</v>
      </c>
      <c r="U473" s="1" t="s">
        <v>739</v>
      </c>
      <c r="V473" s="1" t="s">
        <v>740</v>
      </c>
      <c r="X473" s="1" t="str">
        <f aca="false">CONCATENATE(R473&amp;W473&amp;A473&amp;B473&amp;S473&amp;T473&amp;C473&amp;D473&amp;U473&amp;D473&amp;V473&amp;R473&amp;W473&amp;E473&amp;S473&amp;W473&amp;F473&amp;R473&amp;W473&amp;G473&amp;S473&amp;W473&amp;H473&amp;R473&amp;W473&amp;I473&amp;S473&amp;W473&amp;J473&amp;R473&amp;W473&amp;K473&amp;S473&amp;W473&amp;L473&amp;R473&amp;W473&amp;M473&amp;S473&amp;W473&amp;N473&amp;R473&amp;W473&amp;O473&amp;S473&amp;W473&amp;P473&amp;S473)</f>
        <v>|118-2|[[Ｐらいこ&gt;らいこ]]|80|65|100|130|80|65|520|110|18600|31229|15500|27115|</v>
      </c>
    </row>
    <row r="474" customFormat="false" ht="13.8" hidden="false" customHeight="false" outlineLevel="0" collapsed="false">
      <c r="A474" s="2" t="n">
        <v>118</v>
      </c>
      <c r="B474" s="2" t="s">
        <v>743</v>
      </c>
      <c r="C474" s="1" t="s">
        <v>750</v>
      </c>
      <c r="D474" s="1" t="s">
        <v>869</v>
      </c>
      <c r="E474" s="1" t="n">
        <v>65</v>
      </c>
      <c r="F474" s="1" t="n">
        <v>55</v>
      </c>
      <c r="G474" s="1" t="n">
        <v>105</v>
      </c>
      <c r="H474" s="1" t="n">
        <v>105</v>
      </c>
      <c r="I474" s="1" t="n">
        <v>105</v>
      </c>
      <c r="J474" s="1" t="n">
        <v>85</v>
      </c>
      <c r="K474" s="1" t="n">
        <f aca="false">E474+F474+G474+H474+I474+J474</f>
        <v>520</v>
      </c>
      <c r="L474" s="1" t="n">
        <v>110</v>
      </c>
      <c r="M474" s="1" t="n">
        <f aca="false">(E474+75)*(G474+20)</f>
        <v>17500</v>
      </c>
      <c r="N474" s="1" t="n">
        <f aca="false">(E474+107)*ROUNDDOWN(((G474+52)*1.1),0)</f>
        <v>29584</v>
      </c>
      <c r="O474" s="1" t="n">
        <f aca="false">(E474+75)*(I474+20)</f>
        <v>17500</v>
      </c>
      <c r="P474" s="1" t="n">
        <f aca="false">(E474+107)*ROUNDDOWN(((I474+52)*1.1),0)</f>
        <v>29584</v>
      </c>
      <c r="R474" s="1" t="s">
        <v>11</v>
      </c>
      <c r="S474" s="1" t="s">
        <v>11</v>
      </c>
      <c r="T474" s="1" t="s">
        <v>738</v>
      </c>
      <c r="U474" s="1" t="s">
        <v>739</v>
      </c>
      <c r="V474" s="1" t="s">
        <v>740</v>
      </c>
      <c r="X474" s="1" t="str">
        <f aca="false">CONCATENATE(R474&amp;W474&amp;A474&amp;B474&amp;S474&amp;T474&amp;C474&amp;D474&amp;U474&amp;D474&amp;V474&amp;R474&amp;W474&amp;E474&amp;S474&amp;W474&amp;F474&amp;R474&amp;W474&amp;G474&amp;S474&amp;W474&amp;H474&amp;R474&amp;W474&amp;I474&amp;S474&amp;W474&amp;J474&amp;R474&amp;W474&amp;K474&amp;S474&amp;W474&amp;L474&amp;R474&amp;W474&amp;M474&amp;S474&amp;W474&amp;N474&amp;R474&amp;W474&amp;O474&amp;S474&amp;W474&amp;P474&amp;S474)</f>
        <v>|118-3|[[Ａらいこ&gt;らいこ]]|65|55|105|105|105|85|520|110|17500|29584|17500|29584|</v>
      </c>
    </row>
    <row r="475" customFormat="false" ht="13.8" hidden="false" customHeight="false" outlineLevel="0" collapsed="false">
      <c r="A475" s="2" t="n">
        <v>118</v>
      </c>
      <c r="B475" s="2" t="s">
        <v>745</v>
      </c>
      <c r="C475" s="1" t="s">
        <v>746</v>
      </c>
      <c r="D475" s="1" t="s">
        <v>869</v>
      </c>
      <c r="E475" s="1" t="n">
        <v>100</v>
      </c>
      <c r="F475" s="1" t="n">
        <v>60</v>
      </c>
      <c r="G475" s="1" t="n">
        <v>100</v>
      </c>
      <c r="H475" s="1" t="n">
        <v>60</v>
      </c>
      <c r="I475" s="1" t="n">
        <v>100</v>
      </c>
      <c r="J475" s="1" t="n">
        <v>100</v>
      </c>
      <c r="K475" s="1" t="n">
        <f aca="false">E475+F475+G475+H475+I475+J475</f>
        <v>520</v>
      </c>
      <c r="L475" s="1" t="n">
        <v>110</v>
      </c>
      <c r="M475" s="1" t="n">
        <f aca="false">(E475+75)*(G475+20)</f>
        <v>21000</v>
      </c>
      <c r="N475" s="1" t="n">
        <f aca="false">(E475+107)*ROUNDDOWN(((G475+52)*1.1),0)</f>
        <v>34569</v>
      </c>
      <c r="O475" s="1" t="n">
        <f aca="false">(E475+75)*(I475+20)</f>
        <v>21000</v>
      </c>
      <c r="P475" s="1" t="n">
        <f aca="false">(E475+107)*ROUNDDOWN(((I475+52)*1.1),0)</f>
        <v>34569</v>
      </c>
      <c r="R475" s="1" t="s">
        <v>11</v>
      </c>
      <c r="S475" s="1" t="s">
        <v>11</v>
      </c>
      <c r="T475" s="1" t="s">
        <v>738</v>
      </c>
      <c r="U475" s="1" t="s">
        <v>739</v>
      </c>
      <c r="V475" s="1" t="s">
        <v>740</v>
      </c>
      <c r="X475" s="1" t="str">
        <f aca="false">CONCATENATE(R475&amp;W475&amp;A475&amp;B475&amp;S475&amp;T475&amp;C475&amp;D475&amp;U475&amp;D475&amp;V475&amp;R475&amp;W475&amp;E475&amp;S475&amp;W475&amp;F475&amp;R475&amp;W475&amp;G475&amp;S475&amp;W475&amp;H475&amp;R475&amp;W475&amp;I475&amp;S475&amp;W475&amp;J475&amp;R475&amp;W475&amp;K475&amp;S475&amp;W475&amp;L475&amp;R475&amp;W475&amp;M475&amp;S475&amp;W475&amp;N475&amp;R475&amp;W475&amp;O475&amp;S475&amp;W475&amp;P475&amp;S475)</f>
        <v>|118-4|[[Ｅらいこ&gt;らいこ]]|100|60|100|60|100|100|520|110|21000|34569|21000|34569|</v>
      </c>
    </row>
    <row r="476" customFormat="false" ht="13.8" hidden="false" customHeight="false" outlineLevel="0" collapsed="false">
      <c r="A476" s="2" t="n">
        <v>119</v>
      </c>
      <c r="B476" s="2" t="s">
        <v>735</v>
      </c>
      <c r="C476" s="1" t="s">
        <v>736</v>
      </c>
      <c r="D476" s="1" t="s">
        <v>870</v>
      </c>
      <c r="E476" s="1" t="n">
        <v>50</v>
      </c>
      <c r="F476" s="1" t="n">
        <v>50</v>
      </c>
      <c r="G476" s="1" t="n">
        <v>50</v>
      </c>
      <c r="H476" s="1" t="n">
        <v>50</v>
      </c>
      <c r="I476" s="1" t="n">
        <v>50</v>
      </c>
      <c r="J476" s="1" t="n">
        <v>50</v>
      </c>
      <c r="K476" s="1" t="n">
        <f aca="false">E476+F476+G476+H476+I476+J476</f>
        <v>300</v>
      </c>
      <c r="L476" s="1" t="n">
        <v>100</v>
      </c>
      <c r="M476" s="1" t="n">
        <f aca="false">(E476+75)*(G476+20)</f>
        <v>8750</v>
      </c>
      <c r="N476" s="1" t="n">
        <f aca="false">(E476+107)*ROUNDDOWN(((G476+52)*1.1),0)</f>
        <v>17584</v>
      </c>
      <c r="O476" s="1" t="n">
        <f aca="false">(E476+75)*(I476+20)</f>
        <v>8750</v>
      </c>
      <c r="P476" s="1" t="n">
        <f aca="false">(E476+107)*ROUNDDOWN(((I476+52)*1.1),0)</f>
        <v>17584</v>
      </c>
      <c r="R476" s="1" t="s">
        <v>11</v>
      </c>
      <c r="S476" s="1" t="s">
        <v>11</v>
      </c>
      <c r="T476" s="1" t="s">
        <v>738</v>
      </c>
      <c r="U476" s="1" t="s">
        <v>739</v>
      </c>
      <c r="V476" s="1" t="s">
        <v>740</v>
      </c>
      <c r="X476" s="1" t="str">
        <f aca="false">CONCATENATE(R476&amp;W476&amp;A476&amp;B476&amp;S476&amp;T476&amp;C476&amp;D476&amp;U476&amp;D476&amp;V476&amp;R476&amp;W476&amp;E476&amp;S476&amp;W476&amp;F476&amp;R476&amp;W476&amp;G476&amp;S476&amp;W476&amp;H476&amp;R476&amp;W476&amp;I476&amp;S476&amp;W476&amp;J476&amp;R476&amp;W476&amp;K476&amp;S476&amp;W476&amp;L476&amp;R476&amp;W476&amp;M476&amp;S476&amp;W476&amp;N476&amp;R476&amp;W476&amp;O476&amp;S476&amp;W476&amp;P476&amp;S476)</f>
        <v>|119-1|[[Ｎすみれこ&gt;すみれこ]]|50|50|50|50|50|50|300|100|8750|17584|8750|17584|</v>
      </c>
    </row>
    <row r="477" customFormat="false" ht="13.8" hidden="false" customHeight="false" outlineLevel="0" collapsed="false">
      <c r="A477" s="2" t="n">
        <v>119</v>
      </c>
      <c r="B477" s="2" t="s">
        <v>741</v>
      </c>
      <c r="C477" s="1" t="s">
        <v>744</v>
      </c>
      <c r="D477" s="1" t="s">
        <v>870</v>
      </c>
      <c r="E477" s="1" t="n">
        <v>95</v>
      </c>
      <c r="F477" s="1" t="n">
        <v>120</v>
      </c>
      <c r="G477" s="1" t="n">
        <v>95</v>
      </c>
      <c r="H477" s="1" t="n">
        <v>50</v>
      </c>
      <c r="I477" s="1" t="n">
        <v>85</v>
      </c>
      <c r="J477" s="1" t="n">
        <v>55</v>
      </c>
      <c r="K477" s="1" t="n">
        <f aca="false">E477+F477+G477+H477+I477+J477</f>
        <v>500</v>
      </c>
      <c r="L477" s="1" t="n">
        <v>100</v>
      </c>
      <c r="M477" s="1" t="n">
        <f aca="false">(E477+75)*(G477+20)</f>
        <v>19550</v>
      </c>
      <c r="N477" s="1" t="n">
        <f aca="false">(E477+107)*ROUNDDOWN(((G477+52)*1.1),0)</f>
        <v>32522</v>
      </c>
      <c r="O477" s="1" t="n">
        <f aca="false">(E477+75)*(I477+20)</f>
        <v>17850</v>
      </c>
      <c r="P477" s="1" t="n">
        <f aca="false">(E477+107)*ROUNDDOWN(((I477+52)*1.1),0)</f>
        <v>30300</v>
      </c>
      <c r="R477" s="1" t="s">
        <v>11</v>
      </c>
      <c r="S477" s="1" t="s">
        <v>11</v>
      </c>
      <c r="T477" s="1" t="s">
        <v>738</v>
      </c>
      <c r="U477" s="1" t="s">
        <v>739</v>
      </c>
      <c r="V477" s="1" t="s">
        <v>740</v>
      </c>
      <c r="X477" s="1" t="str">
        <f aca="false">CONCATENATE(R477&amp;W477&amp;A477&amp;B477&amp;S477&amp;T477&amp;C477&amp;D477&amp;U477&amp;D477&amp;V477&amp;R477&amp;W477&amp;E477&amp;S477&amp;W477&amp;F477&amp;R477&amp;W477&amp;G477&amp;S477&amp;W477&amp;H477&amp;R477&amp;W477&amp;I477&amp;S477&amp;W477&amp;J477&amp;R477&amp;W477&amp;K477&amp;S477&amp;W477&amp;L477&amp;R477&amp;W477&amp;M477&amp;S477&amp;W477&amp;N477&amp;R477&amp;W477&amp;O477&amp;S477&amp;W477&amp;P477&amp;S477)</f>
        <v>|119-2|[[Ｐすみれこ&gt;すみれこ]]|95|120|95|50|85|55|500|100|19550|32522|17850|30300|</v>
      </c>
    </row>
    <row r="478" customFormat="false" ht="13.8" hidden="false" customHeight="false" outlineLevel="0" collapsed="false">
      <c r="A478" s="2" t="n">
        <v>119</v>
      </c>
      <c r="B478" s="2" t="s">
        <v>743</v>
      </c>
      <c r="C478" s="1" t="s">
        <v>748</v>
      </c>
      <c r="D478" s="1" t="s">
        <v>870</v>
      </c>
      <c r="E478" s="1" t="n">
        <v>85</v>
      </c>
      <c r="F478" s="1" t="n">
        <v>40</v>
      </c>
      <c r="G478" s="1" t="n">
        <v>70</v>
      </c>
      <c r="H478" s="1" t="n">
        <v>105</v>
      </c>
      <c r="I478" s="1" t="n">
        <v>75</v>
      </c>
      <c r="J478" s="1" t="n">
        <v>125</v>
      </c>
      <c r="K478" s="1" t="n">
        <f aca="false">E478+F478+G478+H478+I478+J478</f>
        <v>500</v>
      </c>
      <c r="L478" s="1" t="n">
        <v>100</v>
      </c>
      <c r="M478" s="1" t="n">
        <f aca="false">(E478+75)*(G478+20)</f>
        <v>14400</v>
      </c>
      <c r="N478" s="1" t="n">
        <f aca="false">(E478+107)*ROUNDDOWN(((G478+52)*1.1),0)</f>
        <v>25728</v>
      </c>
      <c r="O478" s="1" t="n">
        <f aca="false">(E478+75)*(I478+20)</f>
        <v>15200</v>
      </c>
      <c r="P478" s="1" t="n">
        <f aca="false">(E478+107)*ROUNDDOWN(((I478+52)*1.1),0)</f>
        <v>26688</v>
      </c>
      <c r="R478" s="1" t="s">
        <v>11</v>
      </c>
      <c r="S478" s="1" t="s">
        <v>11</v>
      </c>
      <c r="T478" s="1" t="s">
        <v>738</v>
      </c>
      <c r="U478" s="1" t="s">
        <v>739</v>
      </c>
      <c r="V478" s="1" t="s">
        <v>740</v>
      </c>
      <c r="X478" s="1" t="str">
        <f aca="false">CONCATENATE(R478&amp;W478&amp;A478&amp;B478&amp;S478&amp;T478&amp;C478&amp;D478&amp;U478&amp;D478&amp;V478&amp;R478&amp;W478&amp;E478&amp;S478&amp;W478&amp;F478&amp;R478&amp;W478&amp;G478&amp;S478&amp;W478&amp;H478&amp;R478&amp;W478&amp;I478&amp;S478&amp;W478&amp;J478&amp;R478&amp;W478&amp;K478&amp;S478&amp;W478&amp;L478&amp;R478&amp;W478&amp;M478&amp;S478&amp;W478&amp;N478&amp;R478&amp;W478&amp;O478&amp;S478&amp;W478&amp;P478&amp;S478)</f>
        <v>|119-3|[[Ｓすみれこ&gt;すみれこ]]|85|40|70|105|75|125|500|100|14400|25728|15200|26688|</v>
      </c>
    </row>
    <row r="479" customFormat="false" ht="13.8" hidden="false" customHeight="false" outlineLevel="0" collapsed="false">
      <c r="A479" s="2" t="n">
        <v>119</v>
      </c>
      <c r="B479" s="2" t="s">
        <v>745</v>
      </c>
      <c r="C479" s="1" t="s">
        <v>746</v>
      </c>
      <c r="D479" s="1" t="s">
        <v>870</v>
      </c>
      <c r="E479" s="1" t="n">
        <v>80</v>
      </c>
      <c r="F479" s="1" t="n">
        <v>60</v>
      </c>
      <c r="G479" s="1" t="n">
        <v>80</v>
      </c>
      <c r="H479" s="1" t="n">
        <v>120</v>
      </c>
      <c r="I479" s="1" t="n">
        <v>80</v>
      </c>
      <c r="J479" s="1" t="n">
        <v>80</v>
      </c>
      <c r="K479" s="1" t="n">
        <f aca="false">E479+F479+G479+H479+I479+J479</f>
        <v>500</v>
      </c>
      <c r="L479" s="1" t="n">
        <v>100</v>
      </c>
      <c r="M479" s="1" t="n">
        <f aca="false">(E479+75)*(G479+20)</f>
        <v>15500</v>
      </c>
      <c r="N479" s="1" t="n">
        <f aca="false">(E479+107)*ROUNDDOWN(((G479+52)*1.1),0)</f>
        <v>27115</v>
      </c>
      <c r="O479" s="1" t="n">
        <f aca="false">(E479+75)*(I479+20)</f>
        <v>15500</v>
      </c>
      <c r="P479" s="1" t="n">
        <f aca="false">(E479+107)*ROUNDDOWN(((I479+52)*1.1),0)</f>
        <v>27115</v>
      </c>
      <c r="R479" s="1" t="s">
        <v>11</v>
      </c>
      <c r="S479" s="1" t="s">
        <v>11</v>
      </c>
      <c r="T479" s="1" t="s">
        <v>738</v>
      </c>
      <c r="U479" s="1" t="s">
        <v>739</v>
      </c>
      <c r="V479" s="1" t="s">
        <v>740</v>
      </c>
      <c r="X479" s="1" t="str">
        <f aca="false">CONCATENATE(R479&amp;W479&amp;A479&amp;B479&amp;S479&amp;T479&amp;C479&amp;D479&amp;U479&amp;D479&amp;V479&amp;R479&amp;W479&amp;E479&amp;S479&amp;W479&amp;F479&amp;R479&amp;W479&amp;G479&amp;S479&amp;W479&amp;H479&amp;R479&amp;W479&amp;I479&amp;S479&amp;W479&amp;J479&amp;R479&amp;W479&amp;K479&amp;S479&amp;W479&amp;L479&amp;R479&amp;W479&amp;M479&amp;S479&amp;W479&amp;N479&amp;R479&amp;W479&amp;O479&amp;S479&amp;W479&amp;P479&amp;S479)</f>
        <v>|119-4|[[Ｅすみれこ&gt;すみれこ]]|80|60|80|120|80|80|500|100|15500|27115|15500|27115|</v>
      </c>
    </row>
    <row r="480" customFormat="false" ht="13.8" hidden="false" customHeight="false" outlineLevel="0" collapsed="false">
      <c r="A480" s="2" t="n">
        <v>120</v>
      </c>
      <c r="B480" s="2" t="s">
        <v>735</v>
      </c>
      <c r="C480" s="1" t="s">
        <v>736</v>
      </c>
      <c r="D480" s="1" t="s">
        <v>871</v>
      </c>
      <c r="E480" s="1" t="n">
        <v>50</v>
      </c>
      <c r="F480" s="1" t="n">
        <v>40</v>
      </c>
      <c r="G480" s="1" t="n">
        <v>50</v>
      </c>
      <c r="H480" s="1" t="n">
        <v>45</v>
      </c>
      <c r="I480" s="1" t="n">
        <v>50</v>
      </c>
      <c r="J480" s="1" t="n">
        <v>45</v>
      </c>
      <c r="K480" s="1" t="n">
        <f aca="false">E480+F480+G480+H480+I480+J480</f>
        <v>280</v>
      </c>
      <c r="L480" s="1" t="n">
        <v>80</v>
      </c>
      <c r="M480" s="1" t="n">
        <f aca="false">(E480+75)*(G480+20)</f>
        <v>8750</v>
      </c>
      <c r="N480" s="1" t="n">
        <f aca="false">(E480+107)*ROUNDDOWN(((G480+52)*1.1),0)</f>
        <v>17584</v>
      </c>
      <c r="O480" s="1" t="n">
        <f aca="false">(E480+75)*(I480+20)</f>
        <v>8750</v>
      </c>
      <c r="P480" s="1" t="n">
        <f aca="false">(E480+107)*ROUNDDOWN(((I480+52)*1.1),0)</f>
        <v>17584</v>
      </c>
      <c r="R480" s="1" t="s">
        <v>11</v>
      </c>
      <c r="S480" s="1" t="s">
        <v>11</v>
      </c>
      <c r="T480" s="1" t="s">
        <v>738</v>
      </c>
      <c r="U480" s="1" t="s">
        <v>739</v>
      </c>
      <c r="V480" s="1" t="s">
        <v>740</v>
      </c>
      <c r="X480" s="1" t="str">
        <f aca="false">CONCATENATE(R480&amp;W480&amp;A480&amp;B480&amp;S480&amp;T480&amp;C480&amp;D480&amp;U480&amp;D480&amp;V480&amp;R480&amp;W480&amp;E480&amp;S480&amp;W480&amp;F480&amp;R480&amp;W480&amp;G480&amp;S480&amp;W480&amp;H480&amp;R480&amp;W480&amp;I480&amp;S480&amp;W480&amp;J480&amp;R480&amp;W480&amp;K480&amp;S480&amp;W480&amp;L480&amp;R480&amp;W480&amp;M480&amp;S480&amp;W480&amp;N480&amp;R480&amp;W480&amp;O480&amp;S480&amp;W480&amp;P480&amp;S480)</f>
        <v>|120-1|[[Ｎせいらん&gt;せいらん]]|50|40|50|45|50|45|280|80|8750|17584|8750|17584|</v>
      </c>
    </row>
    <row r="481" customFormat="false" ht="13.8" hidden="false" customHeight="false" outlineLevel="0" collapsed="false">
      <c r="A481" s="2" t="n">
        <v>120</v>
      </c>
      <c r="B481" s="2" t="s">
        <v>741</v>
      </c>
      <c r="C481" s="1" t="s">
        <v>748</v>
      </c>
      <c r="D481" s="1" t="s">
        <v>871</v>
      </c>
      <c r="E481" s="1" t="n">
        <v>70</v>
      </c>
      <c r="F481" s="1" t="n">
        <v>40</v>
      </c>
      <c r="G481" s="1" t="n">
        <v>70</v>
      </c>
      <c r="H481" s="1" t="n">
        <v>100</v>
      </c>
      <c r="I481" s="1" t="n">
        <v>80</v>
      </c>
      <c r="J481" s="1" t="n">
        <v>120</v>
      </c>
      <c r="K481" s="1" t="n">
        <f aca="false">E481+F481+G481+H481+I481+J481</f>
        <v>480</v>
      </c>
      <c r="L481" s="1" t="n">
        <v>80</v>
      </c>
      <c r="M481" s="1" t="n">
        <f aca="false">(E481+75)*(G481+20)</f>
        <v>13050</v>
      </c>
      <c r="N481" s="1" t="n">
        <f aca="false">(E481+107)*ROUNDDOWN(((G481+52)*1.1),0)</f>
        <v>23718</v>
      </c>
      <c r="O481" s="1" t="n">
        <f aca="false">(E481+75)*(I481+20)</f>
        <v>14500</v>
      </c>
      <c r="P481" s="1" t="n">
        <f aca="false">(E481+107)*ROUNDDOWN(((I481+52)*1.1),0)</f>
        <v>25665</v>
      </c>
      <c r="R481" s="1" t="s">
        <v>11</v>
      </c>
      <c r="S481" s="1" t="s">
        <v>11</v>
      </c>
      <c r="T481" s="1" t="s">
        <v>738</v>
      </c>
      <c r="U481" s="1" t="s">
        <v>739</v>
      </c>
      <c r="V481" s="1" t="s">
        <v>740</v>
      </c>
      <c r="X481" s="1" t="str">
        <f aca="false">CONCATENATE(R481&amp;W481&amp;A481&amp;B481&amp;S481&amp;T481&amp;C481&amp;D481&amp;U481&amp;D481&amp;V481&amp;R481&amp;W481&amp;E481&amp;S481&amp;W481&amp;F481&amp;R481&amp;W481&amp;G481&amp;S481&amp;W481&amp;H481&amp;R481&amp;W481&amp;I481&amp;S481&amp;W481&amp;J481&amp;R481&amp;W481&amp;K481&amp;S481&amp;W481&amp;L481&amp;R481&amp;W481&amp;M481&amp;S481&amp;W481&amp;N481&amp;R481&amp;W481&amp;O481&amp;S481&amp;W481&amp;P481&amp;S481)</f>
        <v>|120-2|[[Ｓせいらん&gt;せいらん]]|70|40|70|100|80|120|480|80|13050|23718|14500|25665|</v>
      </c>
    </row>
    <row r="482" customFormat="false" ht="13.8" hidden="false" customHeight="false" outlineLevel="0" collapsed="false">
      <c r="A482" s="2" t="n">
        <v>120</v>
      </c>
      <c r="B482" s="2" t="s">
        <v>743</v>
      </c>
      <c r="C482" s="1" t="s">
        <v>742</v>
      </c>
      <c r="D482" s="1" t="s">
        <v>871</v>
      </c>
      <c r="E482" s="1" t="n">
        <v>110</v>
      </c>
      <c r="F482" s="1" t="n">
        <v>85</v>
      </c>
      <c r="G482" s="1" t="n">
        <v>95</v>
      </c>
      <c r="H482" s="1" t="n">
        <v>45</v>
      </c>
      <c r="I482" s="1" t="n">
        <v>100</v>
      </c>
      <c r="J482" s="1" t="n">
        <v>45</v>
      </c>
      <c r="K482" s="1" t="n">
        <f aca="false">E482+F482+G482+H482+I482+J482</f>
        <v>480</v>
      </c>
      <c r="L482" s="1" t="n">
        <v>80</v>
      </c>
      <c r="M482" s="1" t="n">
        <f aca="false">(E482+75)*(G482+20)</f>
        <v>21275</v>
      </c>
      <c r="N482" s="1" t="n">
        <f aca="false">(E482+107)*ROUNDDOWN(((G482+52)*1.1),0)</f>
        <v>34937</v>
      </c>
      <c r="O482" s="1" t="n">
        <f aca="false">(E482+75)*(I482+20)</f>
        <v>22200</v>
      </c>
      <c r="P482" s="1" t="n">
        <f aca="false">(E482+107)*ROUNDDOWN(((I482+52)*1.1),0)</f>
        <v>36239</v>
      </c>
      <c r="R482" s="1" t="s">
        <v>11</v>
      </c>
      <c r="S482" s="1" t="s">
        <v>11</v>
      </c>
      <c r="T482" s="1" t="s">
        <v>738</v>
      </c>
      <c r="U482" s="1" t="s">
        <v>739</v>
      </c>
      <c r="V482" s="1" t="s">
        <v>740</v>
      </c>
      <c r="X482" s="1" t="str">
        <f aca="false">CONCATENATE(R482&amp;W482&amp;A482&amp;B482&amp;S482&amp;T482&amp;C482&amp;D482&amp;U482&amp;D482&amp;V482&amp;R482&amp;W482&amp;E482&amp;S482&amp;W482&amp;F482&amp;R482&amp;W482&amp;G482&amp;S482&amp;W482&amp;H482&amp;R482&amp;W482&amp;I482&amp;S482&amp;W482&amp;J482&amp;R482&amp;W482&amp;K482&amp;S482&amp;W482&amp;L482&amp;R482&amp;W482&amp;M482&amp;S482&amp;W482&amp;N482&amp;R482&amp;W482&amp;O482&amp;S482&amp;W482&amp;P482&amp;S482)</f>
        <v>|120-3|[[Ｄせいらん&gt;せいらん]]|110|85|95|45|100|45|480|80|21275|34937|22200|36239|</v>
      </c>
    </row>
    <row r="483" customFormat="false" ht="13.8" hidden="false" customHeight="false" outlineLevel="0" collapsed="false">
      <c r="A483" s="2" t="n">
        <v>120</v>
      </c>
      <c r="B483" s="2" t="s">
        <v>745</v>
      </c>
      <c r="C483" s="1" t="s">
        <v>746</v>
      </c>
      <c r="D483" s="1" t="s">
        <v>871</v>
      </c>
      <c r="E483" s="1" t="n">
        <v>75</v>
      </c>
      <c r="F483" s="1" t="n">
        <v>55</v>
      </c>
      <c r="G483" s="1" t="n">
        <v>105</v>
      </c>
      <c r="H483" s="1" t="n">
        <v>115</v>
      </c>
      <c r="I483" s="1" t="n">
        <v>75</v>
      </c>
      <c r="J483" s="1" t="n">
        <v>55</v>
      </c>
      <c r="K483" s="1" t="n">
        <f aca="false">E483+F483+G483+H483+I483+J483</f>
        <v>480</v>
      </c>
      <c r="L483" s="1" t="n">
        <v>80</v>
      </c>
      <c r="M483" s="1" t="n">
        <f aca="false">(E483+75)*(G483+20)</f>
        <v>18750</v>
      </c>
      <c r="N483" s="1" t="n">
        <f aca="false">(E483+107)*ROUNDDOWN(((G483+52)*1.1),0)</f>
        <v>31304</v>
      </c>
      <c r="O483" s="1" t="n">
        <f aca="false">(E483+75)*(I483+20)</f>
        <v>14250</v>
      </c>
      <c r="P483" s="1" t="n">
        <f aca="false">(E483+107)*ROUNDDOWN(((I483+52)*1.1),0)</f>
        <v>25298</v>
      </c>
      <c r="R483" s="1" t="s">
        <v>11</v>
      </c>
      <c r="S483" s="1" t="s">
        <v>11</v>
      </c>
      <c r="T483" s="1" t="s">
        <v>738</v>
      </c>
      <c r="U483" s="1" t="s">
        <v>739</v>
      </c>
      <c r="V483" s="1" t="s">
        <v>740</v>
      </c>
      <c r="X483" s="1" t="str">
        <f aca="false">CONCATENATE(R483&amp;W483&amp;A483&amp;B483&amp;S483&amp;T483&amp;C483&amp;D483&amp;U483&amp;D483&amp;V483&amp;R483&amp;W483&amp;E483&amp;S483&amp;W483&amp;F483&amp;R483&amp;W483&amp;G483&amp;S483&amp;W483&amp;H483&amp;R483&amp;W483&amp;I483&amp;S483&amp;W483&amp;J483&amp;R483&amp;W483&amp;K483&amp;S483&amp;W483&amp;L483&amp;R483&amp;W483&amp;M483&amp;S483&amp;W483&amp;N483&amp;R483&amp;W483&amp;O483&amp;S483&amp;W483&amp;P483&amp;S483)</f>
        <v>|120-4|[[Ｅせいらん&gt;せいらん]]|75|55|105|115|75|55|480|80|18750|31304|14250|25298|</v>
      </c>
    </row>
    <row r="484" customFormat="false" ht="13.8" hidden="false" customHeight="false" outlineLevel="0" collapsed="false">
      <c r="A484" s="2" t="n">
        <v>121</v>
      </c>
      <c r="B484" s="2" t="s">
        <v>735</v>
      </c>
      <c r="C484" s="1" t="s">
        <v>736</v>
      </c>
      <c r="D484" s="1" t="s">
        <v>872</v>
      </c>
      <c r="E484" s="1" t="n">
        <v>70</v>
      </c>
      <c r="F484" s="1" t="n">
        <v>45</v>
      </c>
      <c r="G484" s="1" t="n">
        <v>50</v>
      </c>
      <c r="H484" s="1" t="n">
        <v>40</v>
      </c>
      <c r="I484" s="1" t="n">
        <v>55</v>
      </c>
      <c r="J484" s="1" t="n">
        <v>40</v>
      </c>
      <c r="K484" s="1" t="n">
        <f aca="false">E484+F484+G484+H484+I484+J484</f>
        <v>300</v>
      </c>
      <c r="L484" s="1" t="n">
        <v>90</v>
      </c>
      <c r="M484" s="1" t="n">
        <f aca="false">(E484+75)*(G484+20)</f>
        <v>10150</v>
      </c>
      <c r="N484" s="1" t="n">
        <f aca="false">(E484+107)*ROUNDDOWN(((G484+52)*1.1),0)</f>
        <v>19824</v>
      </c>
      <c r="O484" s="1" t="n">
        <f aca="false">(E484+75)*(I484+20)</f>
        <v>10875</v>
      </c>
      <c r="P484" s="1" t="n">
        <f aca="false">(E484+107)*ROUNDDOWN(((I484+52)*1.1),0)</f>
        <v>20709</v>
      </c>
      <c r="R484" s="1" t="s">
        <v>11</v>
      </c>
      <c r="S484" s="1" t="s">
        <v>11</v>
      </c>
      <c r="T484" s="1" t="s">
        <v>738</v>
      </c>
      <c r="U484" s="1" t="s">
        <v>739</v>
      </c>
      <c r="V484" s="1" t="s">
        <v>740</v>
      </c>
      <c r="X484" s="1" t="str">
        <f aca="false">CONCATENATE(R484&amp;W484&amp;A484&amp;B484&amp;S484&amp;T484&amp;C484&amp;D484&amp;U484&amp;D484&amp;V484&amp;R484&amp;W484&amp;E484&amp;S484&amp;W484&amp;F484&amp;R484&amp;W484&amp;G484&amp;S484&amp;W484&amp;H484&amp;R484&amp;W484&amp;I484&amp;S484&amp;W484&amp;J484&amp;R484&amp;W484&amp;K484&amp;S484&amp;W484&amp;L484&amp;R484&amp;W484&amp;M484&amp;S484&amp;W484&amp;N484&amp;R484&amp;W484&amp;O484&amp;S484&amp;W484&amp;P484&amp;S484)</f>
        <v>|121-1|[[Ｎりんご&gt;りんご]]|70|45|50|40|55|40|300|90|10150|19824|10875|20709|</v>
      </c>
    </row>
    <row r="485" customFormat="false" ht="13.8" hidden="false" customHeight="false" outlineLevel="0" collapsed="false">
      <c r="A485" s="2" t="n">
        <v>121</v>
      </c>
      <c r="B485" s="2" t="s">
        <v>741</v>
      </c>
      <c r="C485" s="1" t="s">
        <v>742</v>
      </c>
      <c r="D485" s="1" t="s">
        <v>872</v>
      </c>
      <c r="E485" s="1" t="n">
        <v>100</v>
      </c>
      <c r="F485" s="1" t="n">
        <v>95</v>
      </c>
      <c r="G485" s="1" t="n">
        <v>95</v>
      </c>
      <c r="H485" s="1" t="n">
        <v>45</v>
      </c>
      <c r="I485" s="1" t="n">
        <v>110</v>
      </c>
      <c r="J485" s="1" t="n">
        <v>45</v>
      </c>
      <c r="K485" s="1" t="n">
        <f aca="false">E485+F485+G485+H485+I485+J485</f>
        <v>490</v>
      </c>
      <c r="L485" s="1" t="n">
        <v>90</v>
      </c>
      <c r="M485" s="1" t="n">
        <f aca="false">(E485+75)*(G485+20)</f>
        <v>20125</v>
      </c>
      <c r="N485" s="1" t="n">
        <f aca="false">(E485+107)*ROUNDDOWN(((G485+52)*1.1),0)</f>
        <v>33327</v>
      </c>
      <c r="O485" s="1" t="n">
        <f aca="false">(E485+75)*(I485+20)</f>
        <v>22750</v>
      </c>
      <c r="P485" s="1" t="n">
        <f aca="false">(E485+107)*ROUNDDOWN(((I485+52)*1.1),0)</f>
        <v>36846</v>
      </c>
      <c r="R485" s="1" t="s">
        <v>11</v>
      </c>
      <c r="S485" s="1" t="s">
        <v>11</v>
      </c>
      <c r="T485" s="1" t="s">
        <v>738</v>
      </c>
      <c r="U485" s="1" t="s">
        <v>739</v>
      </c>
      <c r="V485" s="1" t="s">
        <v>740</v>
      </c>
      <c r="X485" s="1" t="str">
        <f aca="false">CONCATENATE(R485&amp;W485&amp;A485&amp;B485&amp;S485&amp;T485&amp;C485&amp;D485&amp;U485&amp;D485&amp;V485&amp;R485&amp;W485&amp;E485&amp;S485&amp;W485&amp;F485&amp;R485&amp;W485&amp;G485&amp;S485&amp;W485&amp;H485&amp;R485&amp;W485&amp;I485&amp;S485&amp;W485&amp;J485&amp;R485&amp;W485&amp;K485&amp;S485&amp;W485&amp;L485&amp;R485&amp;W485&amp;M485&amp;S485&amp;W485&amp;N485&amp;R485&amp;W485&amp;O485&amp;S485&amp;W485&amp;P485&amp;S485)</f>
        <v>|121-2|[[Ｄりんご&gt;りんご]]|100|95|95|45|110|45|490|90|20125|33327|22750|36846|</v>
      </c>
    </row>
    <row r="486" customFormat="false" ht="13.8" hidden="false" customHeight="false" outlineLevel="0" collapsed="false">
      <c r="A486" s="2" t="n">
        <v>121</v>
      </c>
      <c r="B486" s="2" t="s">
        <v>743</v>
      </c>
      <c r="C486" s="1" t="s">
        <v>744</v>
      </c>
      <c r="D486" s="1" t="s">
        <v>872</v>
      </c>
      <c r="E486" s="1" t="n">
        <v>85</v>
      </c>
      <c r="F486" s="1" t="n">
        <v>110</v>
      </c>
      <c r="G486" s="1" t="n">
        <v>75</v>
      </c>
      <c r="H486" s="1" t="n">
        <v>40</v>
      </c>
      <c r="I486" s="1" t="n">
        <v>70</v>
      </c>
      <c r="J486" s="1" t="n">
        <v>110</v>
      </c>
      <c r="K486" s="1" t="n">
        <f aca="false">E486+F486+G486+H486+I486+J486</f>
        <v>490</v>
      </c>
      <c r="L486" s="1" t="n">
        <v>90</v>
      </c>
      <c r="M486" s="1" t="n">
        <f aca="false">(E486+75)*(G486+20)</f>
        <v>15200</v>
      </c>
      <c r="N486" s="1" t="n">
        <f aca="false">(E486+107)*ROUNDDOWN(((G486+52)*1.1),0)</f>
        <v>26688</v>
      </c>
      <c r="O486" s="1" t="n">
        <f aca="false">(E486+75)*(I486+20)</f>
        <v>14400</v>
      </c>
      <c r="P486" s="1" t="n">
        <f aca="false">(E486+107)*ROUNDDOWN(((I486+52)*1.1),0)</f>
        <v>25728</v>
      </c>
      <c r="R486" s="1" t="s">
        <v>11</v>
      </c>
      <c r="S486" s="1" t="s">
        <v>11</v>
      </c>
      <c r="T486" s="1" t="s">
        <v>738</v>
      </c>
      <c r="U486" s="1" t="s">
        <v>739</v>
      </c>
      <c r="V486" s="1" t="s">
        <v>740</v>
      </c>
      <c r="X486" s="1" t="str">
        <f aca="false">CONCATENATE(R486&amp;W486&amp;A486&amp;B486&amp;S486&amp;T486&amp;C486&amp;D486&amp;U486&amp;D486&amp;V486&amp;R486&amp;W486&amp;E486&amp;S486&amp;W486&amp;F486&amp;R486&amp;W486&amp;G486&amp;S486&amp;W486&amp;H486&amp;R486&amp;W486&amp;I486&amp;S486&amp;W486&amp;J486&amp;R486&amp;W486&amp;K486&amp;S486&amp;W486&amp;L486&amp;R486&amp;W486&amp;M486&amp;S486&amp;W486&amp;N486&amp;R486&amp;W486&amp;O486&amp;S486&amp;W486&amp;P486&amp;S486)</f>
        <v>|121-3|[[Ｐりんご&gt;りんご]]|85|110|75|40|70|110|490|90|15200|26688|14400|25728|</v>
      </c>
    </row>
    <row r="487" customFormat="false" ht="13.8" hidden="false" customHeight="false" outlineLevel="0" collapsed="false">
      <c r="A487" s="2" t="n">
        <v>121</v>
      </c>
      <c r="B487" s="2" t="s">
        <v>745</v>
      </c>
      <c r="C487" s="1" t="s">
        <v>746</v>
      </c>
      <c r="D487" s="1" t="s">
        <v>872</v>
      </c>
      <c r="E487" s="1" t="n">
        <v>80</v>
      </c>
      <c r="F487" s="1" t="n">
        <v>85</v>
      </c>
      <c r="G487" s="1" t="n">
        <v>80</v>
      </c>
      <c r="H487" s="1" t="n">
        <v>85</v>
      </c>
      <c r="I487" s="1" t="n">
        <v>80</v>
      </c>
      <c r="J487" s="1" t="n">
        <v>80</v>
      </c>
      <c r="K487" s="1" t="n">
        <f aca="false">E487+F487+G487+H487+I487+J487</f>
        <v>490</v>
      </c>
      <c r="L487" s="1" t="n">
        <v>90</v>
      </c>
      <c r="M487" s="1" t="n">
        <f aca="false">(E487+75)*(G487+20)</f>
        <v>15500</v>
      </c>
      <c r="N487" s="1" t="n">
        <f aca="false">(E487+107)*ROUNDDOWN(((G487+52)*1.1),0)</f>
        <v>27115</v>
      </c>
      <c r="O487" s="1" t="n">
        <f aca="false">(E487+75)*(I487+20)</f>
        <v>15500</v>
      </c>
      <c r="P487" s="1" t="n">
        <f aca="false">(E487+107)*ROUNDDOWN(((I487+52)*1.1),0)</f>
        <v>27115</v>
      </c>
      <c r="R487" s="1" t="s">
        <v>11</v>
      </c>
      <c r="S487" s="1" t="s">
        <v>11</v>
      </c>
      <c r="T487" s="1" t="s">
        <v>738</v>
      </c>
      <c r="U487" s="1" t="s">
        <v>739</v>
      </c>
      <c r="V487" s="1" t="s">
        <v>740</v>
      </c>
      <c r="X487" s="1" t="str">
        <f aca="false">CONCATENATE(R487&amp;W487&amp;A487&amp;B487&amp;S487&amp;T487&amp;C487&amp;D487&amp;U487&amp;D487&amp;V487&amp;R487&amp;W487&amp;E487&amp;S487&amp;W487&amp;F487&amp;R487&amp;W487&amp;G487&amp;S487&amp;W487&amp;H487&amp;R487&amp;W487&amp;I487&amp;S487&amp;W487&amp;J487&amp;R487&amp;W487&amp;K487&amp;S487&amp;W487&amp;L487&amp;R487&amp;W487&amp;M487&amp;S487&amp;W487&amp;N487&amp;R487&amp;W487&amp;O487&amp;S487&amp;W487&amp;P487&amp;S487)</f>
        <v>|121-4|[[Ｅりんご&gt;りんご]]|80|85|80|85|80|80|490|90|15500|27115|15500|27115|</v>
      </c>
    </row>
    <row r="488" customFormat="false" ht="13.8" hidden="false" customHeight="false" outlineLevel="0" collapsed="false">
      <c r="A488" s="2" t="n">
        <v>122</v>
      </c>
      <c r="B488" s="2" t="s">
        <v>735</v>
      </c>
      <c r="C488" s="1" t="s">
        <v>736</v>
      </c>
      <c r="D488" s="1" t="s">
        <v>873</v>
      </c>
      <c r="E488" s="1" t="n">
        <v>40</v>
      </c>
      <c r="F488" s="1" t="n">
        <v>60</v>
      </c>
      <c r="G488" s="1" t="n">
        <v>40</v>
      </c>
      <c r="H488" s="1" t="n">
        <v>60</v>
      </c>
      <c r="I488" s="1" t="n">
        <v>40</v>
      </c>
      <c r="J488" s="1" t="n">
        <v>70</v>
      </c>
      <c r="K488" s="1" t="n">
        <f aca="false">E488+F488+G488+H488+I488+J488</f>
        <v>310</v>
      </c>
      <c r="L488" s="1" t="n">
        <v>100</v>
      </c>
      <c r="M488" s="1" t="n">
        <f aca="false">(E488+75)*(G488+20)</f>
        <v>6900</v>
      </c>
      <c r="N488" s="1" t="n">
        <f aca="false">(E488+107)*ROUNDDOWN(((G488+52)*1.1),0)</f>
        <v>14847</v>
      </c>
      <c r="O488" s="1" t="n">
        <f aca="false">(E488+75)*(I488+20)</f>
        <v>6900</v>
      </c>
      <c r="P488" s="1" t="n">
        <f aca="false">(E488+107)*ROUNDDOWN(((I488+52)*1.1),0)</f>
        <v>14847</v>
      </c>
      <c r="R488" s="1" t="s">
        <v>11</v>
      </c>
      <c r="S488" s="1" t="s">
        <v>11</v>
      </c>
      <c r="T488" s="1" t="s">
        <v>738</v>
      </c>
      <c r="U488" s="1" t="s">
        <v>739</v>
      </c>
      <c r="V488" s="1" t="s">
        <v>740</v>
      </c>
      <c r="X488" s="1" t="str">
        <f aca="false">CONCATENATE(R488&amp;W488&amp;A488&amp;B488&amp;S488&amp;T488&amp;C488&amp;D488&amp;U488&amp;D488&amp;V488&amp;R488&amp;W488&amp;E488&amp;S488&amp;W488&amp;F488&amp;R488&amp;W488&amp;G488&amp;S488&amp;W488&amp;H488&amp;R488&amp;W488&amp;I488&amp;S488&amp;W488&amp;J488&amp;R488&amp;W488&amp;K488&amp;S488&amp;W488&amp;L488&amp;R488&amp;W488&amp;M488&amp;S488&amp;W488&amp;N488&amp;R488&amp;W488&amp;O488&amp;S488&amp;W488&amp;P488&amp;S488)</f>
        <v>|122-1|[[Ｎドレミー&gt;ドレミー]]|40|60|40|60|40|70|310|100|6900|14847|6900|14847|</v>
      </c>
    </row>
    <row r="489" customFormat="false" ht="13.8" hidden="false" customHeight="false" outlineLevel="0" collapsed="false">
      <c r="A489" s="2" t="n">
        <v>122</v>
      </c>
      <c r="B489" s="2" t="s">
        <v>741</v>
      </c>
      <c r="C489" s="1" t="s">
        <v>744</v>
      </c>
      <c r="D489" s="1" t="s">
        <v>873</v>
      </c>
      <c r="E489" s="1" t="n">
        <v>50</v>
      </c>
      <c r="F489" s="1" t="n">
        <v>125</v>
      </c>
      <c r="G489" s="1" t="n">
        <v>45</v>
      </c>
      <c r="H489" s="1" t="n">
        <v>125</v>
      </c>
      <c r="I489" s="1" t="n">
        <v>45</v>
      </c>
      <c r="J489" s="1" t="n">
        <v>125</v>
      </c>
      <c r="K489" s="1" t="n">
        <f aca="false">E489+F489+G489+H489+I489+J489</f>
        <v>515</v>
      </c>
      <c r="L489" s="1" t="n">
        <v>100</v>
      </c>
      <c r="M489" s="1" t="n">
        <f aca="false">(E489+75)*(G489+20)</f>
        <v>8125</v>
      </c>
      <c r="N489" s="1" t="n">
        <f aca="false">(E489+107)*ROUNDDOWN(((G489+52)*1.1),0)</f>
        <v>16642</v>
      </c>
      <c r="O489" s="1" t="n">
        <f aca="false">(E489+75)*(I489+20)</f>
        <v>8125</v>
      </c>
      <c r="P489" s="1" t="n">
        <f aca="false">(E489+107)*ROUNDDOWN(((I489+52)*1.1),0)</f>
        <v>16642</v>
      </c>
      <c r="R489" s="1" t="s">
        <v>11</v>
      </c>
      <c r="S489" s="1" t="s">
        <v>11</v>
      </c>
      <c r="T489" s="1" t="s">
        <v>738</v>
      </c>
      <c r="U489" s="1" t="s">
        <v>739</v>
      </c>
      <c r="V489" s="1" t="s">
        <v>740</v>
      </c>
      <c r="X489" s="1" t="str">
        <f aca="false">CONCATENATE(R489&amp;W489&amp;A489&amp;B489&amp;S489&amp;T489&amp;C489&amp;D489&amp;U489&amp;D489&amp;V489&amp;R489&amp;W489&amp;E489&amp;S489&amp;W489&amp;F489&amp;R489&amp;W489&amp;G489&amp;S489&amp;W489&amp;H489&amp;R489&amp;W489&amp;I489&amp;S489&amp;W489&amp;J489&amp;R489&amp;W489&amp;K489&amp;S489&amp;W489&amp;L489&amp;R489&amp;W489&amp;M489&amp;S489&amp;W489&amp;N489&amp;R489&amp;W489&amp;O489&amp;S489&amp;W489&amp;P489&amp;S489)</f>
        <v>|122-2|[[Ｐドレミー&gt;ドレミー]]|50|125|45|125|45|125|515|100|8125|16642|8125|16642|</v>
      </c>
    </row>
    <row r="490" customFormat="false" ht="13.8" hidden="false" customHeight="false" outlineLevel="0" collapsed="false">
      <c r="A490" s="2" t="n">
        <v>122</v>
      </c>
      <c r="B490" s="2" t="s">
        <v>743</v>
      </c>
      <c r="C490" s="1" t="s">
        <v>742</v>
      </c>
      <c r="D490" s="1" t="s">
        <v>873</v>
      </c>
      <c r="E490" s="1" t="n">
        <v>140</v>
      </c>
      <c r="F490" s="1" t="n">
        <v>60</v>
      </c>
      <c r="G490" s="1" t="n">
        <v>125</v>
      </c>
      <c r="H490" s="1" t="n">
        <v>70</v>
      </c>
      <c r="I490" s="1" t="n">
        <v>85</v>
      </c>
      <c r="J490" s="1" t="n">
        <v>35</v>
      </c>
      <c r="K490" s="1" t="n">
        <f aca="false">E490+F490+G490+H490+I490+J490</f>
        <v>515</v>
      </c>
      <c r="L490" s="1" t="n">
        <v>100</v>
      </c>
      <c r="M490" s="1" t="n">
        <f aca="false">(E490+75)*(G490+20)</f>
        <v>31175</v>
      </c>
      <c r="N490" s="1" t="n">
        <f aca="false">(E490+107)*ROUNDDOWN(((G490+52)*1.1),0)</f>
        <v>47918</v>
      </c>
      <c r="O490" s="1" t="n">
        <f aca="false">(E490+75)*(I490+20)</f>
        <v>22575</v>
      </c>
      <c r="P490" s="1" t="n">
        <f aca="false">(E490+107)*ROUNDDOWN(((I490+52)*1.1),0)</f>
        <v>37050</v>
      </c>
      <c r="R490" s="1" t="s">
        <v>11</v>
      </c>
      <c r="S490" s="1" t="s">
        <v>11</v>
      </c>
      <c r="T490" s="1" t="s">
        <v>738</v>
      </c>
      <c r="U490" s="1" t="s">
        <v>739</v>
      </c>
      <c r="V490" s="1" t="s">
        <v>740</v>
      </c>
      <c r="X490" s="1" t="str">
        <f aca="false">CONCATENATE(R490&amp;W490&amp;A490&amp;B490&amp;S490&amp;T490&amp;C490&amp;D490&amp;U490&amp;D490&amp;V490&amp;R490&amp;W490&amp;E490&amp;S490&amp;W490&amp;F490&amp;R490&amp;W490&amp;G490&amp;S490&amp;W490&amp;H490&amp;R490&amp;W490&amp;I490&amp;S490&amp;W490&amp;J490&amp;R490&amp;W490&amp;K490&amp;S490&amp;W490&amp;L490&amp;R490&amp;W490&amp;M490&amp;S490&amp;W490&amp;N490&amp;R490&amp;W490&amp;O490&amp;S490&amp;W490&amp;P490&amp;S490)</f>
        <v>|122-3|[[Ｄドレミー&gt;ドレミー]]|140|60|125|70|85|35|515|100|31175|47918|22575|37050|</v>
      </c>
    </row>
    <row r="491" customFormat="false" ht="13.8" hidden="false" customHeight="false" outlineLevel="0" collapsed="false">
      <c r="A491" s="2" t="n">
        <v>122</v>
      </c>
      <c r="B491" s="2" t="s">
        <v>745</v>
      </c>
      <c r="C491" s="1" t="s">
        <v>746</v>
      </c>
      <c r="D491" s="1" t="s">
        <v>873</v>
      </c>
      <c r="E491" s="1" t="n">
        <v>75</v>
      </c>
      <c r="F491" s="1" t="n">
        <v>110</v>
      </c>
      <c r="G491" s="1" t="n">
        <v>75</v>
      </c>
      <c r="H491" s="1" t="n">
        <v>65</v>
      </c>
      <c r="I491" s="1" t="n">
        <v>75</v>
      </c>
      <c r="J491" s="1" t="n">
        <v>115</v>
      </c>
      <c r="K491" s="1" t="n">
        <f aca="false">E491+F491+G491+H491+I491+J491</f>
        <v>515</v>
      </c>
      <c r="L491" s="1" t="n">
        <v>100</v>
      </c>
      <c r="M491" s="1" t="n">
        <f aca="false">(E491+75)*(G491+20)</f>
        <v>14250</v>
      </c>
      <c r="N491" s="1" t="n">
        <f aca="false">(E491+107)*ROUNDDOWN(((G491+52)*1.1),0)</f>
        <v>25298</v>
      </c>
      <c r="O491" s="1" t="n">
        <f aca="false">(E491+75)*(I491+20)</f>
        <v>14250</v>
      </c>
      <c r="P491" s="1" t="n">
        <f aca="false">(E491+107)*ROUNDDOWN(((I491+52)*1.1),0)</f>
        <v>25298</v>
      </c>
      <c r="R491" s="1" t="s">
        <v>11</v>
      </c>
      <c r="S491" s="1" t="s">
        <v>11</v>
      </c>
      <c r="T491" s="1" t="s">
        <v>738</v>
      </c>
      <c r="U491" s="1" t="s">
        <v>739</v>
      </c>
      <c r="V491" s="1" t="s">
        <v>740</v>
      </c>
      <c r="X491" s="1" t="str">
        <f aca="false">CONCATENATE(R491&amp;W491&amp;A491&amp;B491&amp;S491&amp;T491&amp;C491&amp;D491&amp;U491&amp;D491&amp;V491&amp;R491&amp;W491&amp;E491&amp;S491&amp;W491&amp;F491&amp;R491&amp;W491&amp;G491&amp;S491&amp;W491&amp;H491&amp;R491&amp;W491&amp;I491&amp;S491&amp;W491&amp;J491&amp;R491&amp;W491&amp;K491&amp;S491&amp;W491&amp;L491&amp;R491&amp;W491&amp;M491&amp;S491&amp;W491&amp;N491&amp;R491&amp;W491&amp;O491&amp;S491&amp;W491&amp;P491&amp;S491)</f>
        <v>|122-4|[[Ｅドレミー&gt;ドレミー]]|75|110|75|65|75|115|515|100|14250|25298|14250|25298|</v>
      </c>
    </row>
    <row r="492" customFormat="false" ht="13.8" hidden="false" customHeight="false" outlineLevel="0" collapsed="false">
      <c r="A492" s="2" t="n">
        <v>123</v>
      </c>
      <c r="B492" s="2" t="s">
        <v>735</v>
      </c>
      <c r="C492" s="1" t="s">
        <v>736</v>
      </c>
      <c r="D492" s="1" t="s">
        <v>874</v>
      </c>
      <c r="E492" s="1" t="n">
        <v>40</v>
      </c>
      <c r="F492" s="1" t="n">
        <v>45</v>
      </c>
      <c r="G492" s="1" t="n">
        <v>60</v>
      </c>
      <c r="H492" s="1" t="n">
        <v>60</v>
      </c>
      <c r="I492" s="1" t="n">
        <v>80</v>
      </c>
      <c r="J492" s="1" t="n">
        <v>40</v>
      </c>
      <c r="K492" s="1" t="n">
        <f aca="false">E492+F492+G492+H492+I492+J492</f>
        <v>325</v>
      </c>
      <c r="L492" s="1" t="n">
        <v>120</v>
      </c>
      <c r="M492" s="1" t="n">
        <f aca="false">(E492+75)*(G492+20)</f>
        <v>9200</v>
      </c>
      <c r="N492" s="1" t="n">
        <f aca="false">(E492+107)*ROUNDDOWN(((G492+52)*1.1),0)</f>
        <v>18081</v>
      </c>
      <c r="O492" s="1" t="n">
        <f aca="false">(E492+75)*(I492+20)</f>
        <v>11500</v>
      </c>
      <c r="P492" s="1" t="n">
        <f aca="false">(E492+107)*ROUNDDOWN(((I492+52)*1.1),0)</f>
        <v>21315</v>
      </c>
      <c r="R492" s="1" t="s">
        <v>11</v>
      </c>
      <c r="S492" s="1" t="s">
        <v>11</v>
      </c>
      <c r="T492" s="1" t="s">
        <v>738</v>
      </c>
      <c r="U492" s="1" t="s">
        <v>739</v>
      </c>
      <c r="V492" s="1" t="s">
        <v>740</v>
      </c>
      <c r="X492" s="1" t="str">
        <f aca="false">CONCATENATE(R492&amp;W492&amp;A492&amp;B492&amp;S492&amp;T492&amp;C492&amp;D492&amp;U492&amp;D492&amp;V492&amp;R492&amp;W492&amp;E492&amp;S492&amp;W492&amp;F492&amp;R492&amp;W492&amp;G492&amp;S492&amp;W492&amp;H492&amp;R492&amp;W492&amp;I492&amp;S492&amp;W492&amp;J492&amp;R492&amp;W492&amp;K492&amp;S492&amp;W492&amp;L492&amp;R492&amp;W492&amp;M492&amp;S492&amp;W492&amp;N492&amp;R492&amp;W492&amp;O492&amp;S492&amp;W492&amp;P492&amp;S492)</f>
        <v>|123-1|[[Ｎサグメ&gt;サグメ]]|40|45|60|60|80|40|325|120|9200|18081|11500|21315|</v>
      </c>
    </row>
    <row r="493" customFormat="false" ht="13.8" hidden="false" customHeight="false" outlineLevel="0" collapsed="false">
      <c r="A493" s="2" t="n">
        <v>123</v>
      </c>
      <c r="B493" s="2" t="s">
        <v>741</v>
      </c>
      <c r="C493" s="1" t="s">
        <v>744</v>
      </c>
      <c r="D493" s="1" t="s">
        <v>874</v>
      </c>
      <c r="E493" s="1" t="n">
        <v>60</v>
      </c>
      <c r="F493" s="1" t="n">
        <v>80</v>
      </c>
      <c r="G493" s="1" t="n">
        <v>85</v>
      </c>
      <c r="H493" s="1" t="n">
        <v>130</v>
      </c>
      <c r="I493" s="1" t="n">
        <v>95</v>
      </c>
      <c r="J493" s="1" t="n">
        <v>110</v>
      </c>
      <c r="K493" s="1" t="n">
        <f aca="false">E493+F493+G493+H493+I493+J493</f>
        <v>560</v>
      </c>
      <c r="L493" s="1" t="n">
        <v>120</v>
      </c>
      <c r="M493" s="1" t="n">
        <f aca="false">(E493+75)*(G493+20)</f>
        <v>14175</v>
      </c>
      <c r="N493" s="1" t="n">
        <f aca="false">(E493+107)*ROUNDDOWN(((G493+52)*1.1),0)</f>
        <v>25050</v>
      </c>
      <c r="O493" s="1" t="n">
        <f aca="false">(E493+75)*(I493+20)</f>
        <v>15525</v>
      </c>
      <c r="P493" s="1" t="n">
        <f aca="false">(E493+107)*ROUNDDOWN(((I493+52)*1.1),0)</f>
        <v>26887</v>
      </c>
      <c r="R493" s="1" t="s">
        <v>11</v>
      </c>
      <c r="S493" s="1" t="s">
        <v>11</v>
      </c>
      <c r="T493" s="1" t="s">
        <v>738</v>
      </c>
      <c r="U493" s="1" t="s">
        <v>739</v>
      </c>
      <c r="V493" s="1" t="s">
        <v>740</v>
      </c>
      <c r="X493" s="1" t="str">
        <f aca="false">CONCATENATE(R493&amp;W493&amp;A493&amp;B493&amp;S493&amp;T493&amp;C493&amp;D493&amp;U493&amp;D493&amp;V493&amp;R493&amp;W493&amp;E493&amp;S493&amp;W493&amp;F493&amp;R493&amp;W493&amp;G493&amp;S493&amp;W493&amp;H493&amp;R493&amp;W493&amp;I493&amp;S493&amp;W493&amp;J493&amp;R493&amp;W493&amp;K493&amp;S493&amp;W493&amp;L493&amp;R493&amp;W493&amp;M493&amp;S493&amp;W493&amp;N493&amp;R493&amp;W493&amp;O493&amp;S493&amp;W493&amp;P493&amp;S493)</f>
        <v>|123-2|[[Ｐサグメ&gt;サグメ]]|60|80|85|130|95|110|560|120|14175|25050|15525|26887|</v>
      </c>
    </row>
    <row r="494" customFormat="false" ht="13.8" hidden="false" customHeight="false" outlineLevel="0" collapsed="false">
      <c r="A494" s="2" t="n">
        <v>123</v>
      </c>
      <c r="B494" s="2" t="s">
        <v>743</v>
      </c>
      <c r="C494" s="1" t="s">
        <v>742</v>
      </c>
      <c r="D494" s="1" t="s">
        <v>874</v>
      </c>
      <c r="E494" s="1" t="n">
        <v>75</v>
      </c>
      <c r="F494" s="1" t="n">
        <v>70</v>
      </c>
      <c r="G494" s="1" t="n">
        <v>135</v>
      </c>
      <c r="H494" s="1" t="n">
        <v>100</v>
      </c>
      <c r="I494" s="1" t="n">
        <v>135</v>
      </c>
      <c r="J494" s="1" t="n">
        <v>45</v>
      </c>
      <c r="K494" s="1" t="n">
        <f aca="false">E494+F494+G494+H494+I494+J494</f>
        <v>560</v>
      </c>
      <c r="L494" s="1" t="n">
        <v>120</v>
      </c>
      <c r="M494" s="1" t="n">
        <f aca="false">(E494+75)*(G494+20)</f>
        <v>23250</v>
      </c>
      <c r="N494" s="1" t="n">
        <f aca="false">(E494+107)*ROUNDDOWN(((G494+52)*1.1),0)</f>
        <v>37310</v>
      </c>
      <c r="O494" s="1" t="n">
        <f aca="false">(E494+75)*(I494+20)</f>
        <v>23250</v>
      </c>
      <c r="P494" s="1" t="n">
        <f aca="false">(E494+107)*ROUNDDOWN(((I494+52)*1.1),0)</f>
        <v>37310</v>
      </c>
      <c r="R494" s="1" t="s">
        <v>11</v>
      </c>
      <c r="S494" s="1" t="s">
        <v>11</v>
      </c>
      <c r="T494" s="1" t="s">
        <v>738</v>
      </c>
      <c r="U494" s="1" t="s">
        <v>739</v>
      </c>
      <c r="V494" s="1" t="s">
        <v>740</v>
      </c>
      <c r="X494" s="1" t="str">
        <f aca="false">CONCATENATE(R494&amp;W494&amp;A494&amp;B494&amp;S494&amp;T494&amp;C494&amp;D494&amp;U494&amp;D494&amp;V494&amp;R494&amp;W494&amp;E494&amp;S494&amp;W494&amp;F494&amp;R494&amp;W494&amp;G494&amp;S494&amp;W494&amp;H494&amp;R494&amp;W494&amp;I494&amp;S494&amp;W494&amp;J494&amp;R494&amp;W494&amp;K494&amp;S494&amp;W494&amp;L494&amp;R494&amp;W494&amp;M494&amp;S494&amp;W494&amp;N494&amp;R494&amp;W494&amp;O494&amp;S494&amp;W494&amp;P494&amp;S494)</f>
        <v>|123-3|[[Ｄサグメ&gt;サグメ]]|75|70|135|100|135|45|560|120|23250|37310|23250|37310|</v>
      </c>
    </row>
    <row r="495" customFormat="false" ht="13.8" hidden="false" customHeight="false" outlineLevel="0" collapsed="false">
      <c r="A495" s="2" t="n">
        <v>123</v>
      </c>
      <c r="B495" s="2" t="s">
        <v>745</v>
      </c>
      <c r="C495" s="1" t="s">
        <v>746</v>
      </c>
      <c r="D495" s="1" t="s">
        <v>874</v>
      </c>
      <c r="E495" s="1" t="n">
        <v>90</v>
      </c>
      <c r="F495" s="1" t="n">
        <v>130</v>
      </c>
      <c r="G495" s="1" t="n">
        <v>95</v>
      </c>
      <c r="H495" s="1" t="n">
        <v>70</v>
      </c>
      <c r="I495" s="1" t="n">
        <v>105</v>
      </c>
      <c r="J495" s="1" t="n">
        <v>70</v>
      </c>
      <c r="K495" s="1" t="n">
        <f aca="false">E495+F495+G495+H495+I495+J495</f>
        <v>560</v>
      </c>
      <c r="L495" s="1" t="n">
        <v>120</v>
      </c>
      <c r="M495" s="1" t="n">
        <f aca="false">(E495+75)*(G495+20)</f>
        <v>18975</v>
      </c>
      <c r="N495" s="1" t="n">
        <f aca="false">(E495+107)*ROUNDDOWN(((G495+52)*1.1),0)</f>
        <v>31717</v>
      </c>
      <c r="O495" s="1" t="n">
        <f aca="false">(E495+75)*(I495+20)</f>
        <v>20625</v>
      </c>
      <c r="P495" s="1" t="n">
        <f aca="false">(E495+107)*ROUNDDOWN(((I495+52)*1.1),0)</f>
        <v>33884</v>
      </c>
      <c r="R495" s="1" t="s">
        <v>11</v>
      </c>
      <c r="S495" s="1" t="s">
        <v>11</v>
      </c>
      <c r="T495" s="1" t="s">
        <v>738</v>
      </c>
      <c r="U495" s="1" t="s">
        <v>739</v>
      </c>
      <c r="V495" s="1" t="s">
        <v>740</v>
      </c>
      <c r="X495" s="1" t="str">
        <f aca="false">CONCATENATE(R495&amp;W495&amp;A495&amp;B495&amp;S495&amp;T495&amp;C495&amp;D495&amp;U495&amp;D495&amp;V495&amp;R495&amp;W495&amp;E495&amp;S495&amp;W495&amp;F495&amp;R495&amp;W495&amp;G495&amp;S495&amp;W495&amp;H495&amp;R495&amp;W495&amp;I495&amp;S495&amp;W495&amp;J495&amp;R495&amp;W495&amp;K495&amp;S495&amp;W495&amp;L495&amp;R495&amp;W495&amp;M495&amp;S495&amp;W495&amp;N495&amp;R495&amp;W495&amp;O495&amp;S495&amp;W495&amp;P495&amp;S495)</f>
        <v>|123-4|[[Ｅサグメ&gt;サグメ]]|90|130|95|70|105|70|560|120|18975|31717|20625|33884|</v>
      </c>
    </row>
    <row r="496" customFormat="false" ht="13.8" hidden="false" customHeight="false" outlineLevel="0" collapsed="false">
      <c r="A496" s="2" t="n">
        <v>124</v>
      </c>
      <c r="B496" s="2" t="s">
        <v>735</v>
      </c>
      <c r="C496" s="1" t="s">
        <v>736</v>
      </c>
      <c r="D496" s="1" t="s">
        <v>875</v>
      </c>
      <c r="E496" s="1" t="n">
        <v>50</v>
      </c>
      <c r="F496" s="1" t="n">
        <v>40</v>
      </c>
      <c r="G496" s="1" t="n">
        <v>55</v>
      </c>
      <c r="H496" s="1" t="n">
        <v>50</v>
      </c>
      <c r="I496" s="1" t="n">
        <v>55</v>
      </c>
      <c r="J496" s="1" t="n">
        <v>60</v>
      </c>
      <c r="K496" s="1" t="n">
        <f aca="false">E496+F496+G496+H496+I496+J496</f>
        <v>310</v>
      </c>
      <c r="L496" s="1" t="n">
        <v>100</v>
      </c>
      <c r="M496" s="1" t="n">
        <f aca="false">(E496+75)*(G496+20)</f>
        <v>9375</v>
      </c>
      <c r="N496" s="1" t="n">
        <f aca="false">(E496+107)*ROUNDDOWN(((G496+52)*1.1),0)</f>
        <v>18369</v>
      </c>
      <c r="O496" s="1" t="n">
        <f aca="false">(E496+75)*(I496+20)</f>
        <v>9375</v>
      </c>
      <c r="P496" s="1" t="n">
        <f aca="false">(E496+107)*ROUNDDOWN(((I496+52)*1.1),0)</f>
        <v>18369</v>
      </c>
      <c r="R496" s="1" t="s">
        <v>11</v>
      </c>
      <c r="S496" s="1" t="s">
        <v>11</v>
      </c>
      <c r="T496" s="1" t="s">
        <v>738</v>
      </c>
      <c r="U496" s="1" t="s">
        <v>739</v>
      </c>
      <c r="V496" s="1" t="s">
        <v>740</v>
      </c>
      <c r="X496" s="1" t="str">
        <f aca="false">CONCATENATE(R496&amp;W496&amp;A496&amp;B496&amp;S496&amp;T496&amp;C496&amp;D496&amp;U496&amp;D496&amp;V496&amp;R496&amp;W496&amp;E496&amp;S496&amp;W496&amp;F496&amp;R496&amp;W496&amp;G496&amp;S496&amp;W496&amp;H496&amp;R496&amp;W496&amp;I496&amp;S496&amp;W496&amp;J496&amp;R496&amp;W496&amp;K496&amp;S496&amp;W496&amp;L496&amp;R496&amp;W496&amp;M496&amp;S496&amp;W496&amp;N496&amp;R496&amp;W496&amp;O496&amp;S496&amp;W496&amp;P496&amp;S496)</f>
        <v>|124-1|[[Ｎクラウンピース&gt;クラウンピース]]|50|40|55|50|55|60|310|100|9375|18369|9375|18369|</v>
      </c>
    </row>
    <row r="497" customFormat="false" ht="13.8" hidden="false" customHeight="false" outlineLevel="0" collapsed="false">
      <c r="A497" s="2" t="n">
        <v>124</v>
      </c>
      <c r="B497" s="2" t="s">
        <v>741</v>
      </c>
      <c r="C497" s="1" t="s">
        <v>742</v>
      </c>
      <c r="D497" s="1" t="s">
        <v>875</v>
      </c>
      <c r="E497" s="1" t="n">
        <v>110</v>
      </c>
      <c r="F497" s="1" t="n">
        <v>65</v>
      </c>
      <c r="G497" s="1" t="n">
        <v>105</v>
      </c>
      <c r="H497" s="1" t="n">
        <v>55</v>
      </c>
      <c r="I497" s="1" t="n">
        <v>95</v>
      </c>
      <c r="J497" s="1" t="n">
        <v>80</v>
      </c>
      <c r="K497" s="1" t="n">
        <f aca="false">E497+F497+G497+H497+I497+J497</f>
        <v>510</v>
      </c>
      <c r="L497" s="1" t="n">
        <v>100</v>
      </c>
      <c r="M497" s="1" t="n">
        <f aca="false">(E497+75)*(G497+20)</f>
        <v>23125</v>
      </c>
      <c r="N497" s="1" t="n">
        <f aca="false">(E497+107)*ROUNDDOWN(((G497+52)*1.1),0)</f>
        <v>37324</v>
      </c>
      <c r="O497" s="1" t="n">
        <f aca="false">(E497+75)*(I497+20)</f>
        <v>21275</v>
      </c>
      <c r="P497" s="1" t="n">
        <f aca="false">(E497+107)*ROUNDDOWN(((I497+52)*1.1),0)</f>
        <v>34937</v>
      </c>
      <c r="R497" s="1" t="s">
        <v>11</v>
      </c>
      <c r="S497" s="1" t="s">
        <v>11</v>
      </c>
      <c r="T497" s="1" t="s">
        <v>738</v>
      </c>
      <c r="U497" s="1" t="s">
        <v>739</v>
      </c>
      <c r="V497" s="1" t="s">
        <v>740</v>
      </c>
      <c r="X497" s="1" t="str">
        <f aca="false">CONCATENATE(R497&amp;W497&amp;A497&amp;B497&amp;S497&amp;T497&amp;C497&amp;D497&amp;U497&amp;D497&amp;V497&amp;R497&amp;W497&amp;E497&amp;S497&amp;W497&amp;F497&amp;R497&amp;W497&amp;G497&amp;S497&amp;W497&amp;H497&amp;R497&amp;W497&amp;I497&amp;S497&amp;W497&amp;J497&amp;R497&amp;W497&amp;K497&amp;S497&amp;W497&amp;L497&amp;R497&amp;W497&amp;M497&amp;S497&amp;W497&amp;N497&amp;R497&amp;W497&amp;O497&amp;S497&amp;W497&amp;P497&amp;S497)</f>
        <v>|124-2|[[Ｄクラウンピース&gt;クラウンピース]]|110|65|105|55|95|80|510|100|23125|37324|21275|34937|</v>
      </c>
    </row>
    <row r="498" customFormat="false" ht="13.8" hidden="false" customHeight="false" outlineLevel="0" collapsed="false">
      <c r="A498" s="2" t="n">
        <v>124</v>
      </c>
      <c r="B498" s="2" t="s">
        <v>743</v>
      </c>
      <c r="C498" s="1" t="s">
        <v>748</v>
      </c>
      <c r="D498" s="1" t="s">
        <v>875</v>
      </c>
      <c r="E498" s="1" t="n">
        <v>90</v>
      </c>
      <c r="F498" s="1" t="n">
        <v>50</v>
      </c>
      <c r="G498" s="1" t="n">
        <v>80</v>
      </c>
      <c r="H498" s="1" t="n">
        <v>80</v>
      </c>
      <c r="I498" s="1" t="n">
        <v>80</v>
      </c>
      <c r="J498" s="1" t="n">
        <v>130</v>
      </c>
      <c r="K498" s="1" t="n">
        <f aca="false">E498+F498+G498+H498+I498+J498</f>
        <v>510</v>
      </c>
      <c r="L498" s="1" t="n">
        <v>100</v>
      </c>
      <c r="M498" s="1" t="n">
        <f aca="false">(E498+75)*(G498+20)</f>
        <v>16500</v>
      </c>
      <c r="N498" s="1" t="n">
        <f aca="false">(E498+107)*ROUNDDOWN(((G498+52)*1.1),0)</f>
        <v>28565</v>
      </c>
      <c r="O498" s="1" t="n">
        <f aca="false">(E498+75)*(I498+20)</f>
        <v>16500</v>
      </c>
      <c r="P498" s="1" t="n">
        <f aca="false">(E498+107)*ROUNDDOWN(((I498+52)*1.1),0)</f>
        <v>28565</v>
      </c>
      <c r="R498" s="1" t="s">
        <v>11</v>
      </c>
      <c r="S498" s="1" t="s">
        <v>11</v>
      </c>
      <c r="T498" s="1" t="s">
        <v>738</v>
      </c>
      <c r="U498" s="1" t="s">
        <v>739</v>
      </c>
      <c r="V498" s="1" t="s">
        <v>740</v>
      </c>
      <c r="X498" s="1" t="str">
        <f aca="false">CONCATENATE(R498&amp;W498&amp;A498&amp;B498&amp;S498&amp;T498&amp;C498&amp;D498&amp;U498&amp;D498&amp;V498&amp;R498&amp;W498&amp;E498&amp;S498&amp;W498&amp;F498&amp;R498&amp;W498&amp;G498&amp;S498&amp;W498&amp;H498&amp;R498&amp;W498&amp;I498&amp;S498&amp;W498&amp;J498&amp;R498&amp;W498&amp;K498&amp;S498&amp;W498&amp;L498&amp;R498&amp;W498&amp;M498&amp;S498&amp;W498&amp;N498&amp;R498&amp;W498&amp;O498&amp;S498&amp;W498&amp;P498&amp;S498)</f>
        <v>|124-3|[[Ｓクラウンピース&gt;クラウンピース]]|90|50|80|80|80|130|510|100|16500|28565|16500|28565|</v>
      </c>
    </row>
    <row r="499" customFormat="false" ht="13.8" hidden="false" customHeight="false" outlineLevel="0" collapsed="false">
      <c r="A499" s="2" t="n">
        <v>124</v>
      </c>
      <c r="B499" s="2" t="s">
        <v>745</v>
      </c>
      <c r="C499" s="1" t="s">
        <v>746</v>
      </c>
      <c r="D499" s="1" t="s">
        <v>875</v>
      </c>
      <c r="E499" s="1" t="n">
        <v>120</v>
      </c>
      <c r="F499" s="1" t="n">
        <v>115</v>
      </c>
      <c r="G499" s="1" t="n">
        <v>35</v>
      </c>
      <c r="H499" s="1" t="n">
        <v>80</v>
      </c>
      <c r="I499" s="1" t="n">
        <v>120</v>
      </c>
      <c r="J499" s="1" t="n">
        <v>40</v>
      </c>
      <c r="K499" s="1" t="n">
        <f aca="false">E499+F499+G499+H499+I499+J499</f>
        <v>510</v>
      </c>
      <c r="L499" s="1" t="n">
        <v>100</v>
      </c>
      <c r="M499" s="1" t="n">
        <f aca="false">(E499+75)*(G499+20)</f>
        <v>10725</v>
      </c>
      <c r="N499" s="1" t="n">
        <f aca="false">(E499+107)*ROUNDDOWN(((G499+52)*1.1),0)</f>
        <v>21565</v>
      </c>
      <c r="O499" s="1" t="n">
        <f aca="false">(E499+75)*(I499+20)</f>
        <v>27300</v>
      </c>
      <c r="P499" s="1" t="n">
        <f aca="false">(E499+107)*ROUNDDOWN(((I499+52)*1.1),0)</f>
        <v>42903</v>
      </c>
      <c r="R499" s="1" t="s">
        <v>11</v>
      </c>
      <c r="S499" s="1" t="s">
        <v>11</v>
      </c>
      <c r="T499" s="1" t="s">
        <v>738</v>
      </c>
      <c r="U499" s="1" t="s">
        <v>739</v>
      </c>
      <c r="V499" s="1" t="s">
        <v>740</v>
      </c>
      <c r="X499" s="1" t="str">
        <f aca="false">CONCATENATE(R499&amp;W499&amp;A499&amp;B499&amp;S499&amp;T499&amp;C499&amp;D499&amp;U499&amp;D499&amp;V499&amp;R499&amp;W499&amp;E499&amp;S499&amp;W499&amp;F499&amp;R499&amp;W499&amp;G499&amp;S499&amp;W499&amp;H499&amp;R499&amp;W499&amp;I499&amp;S499&amp;W499&amp;J499&amp;R499&amp;W499&amp;K499&amp;S499&amp;W499&amp;L499&amp;R499&amp;W499&amp;M499&amp;S499&amp;W499&amp;N499&amp;R499&amp;W499&amp;O499&amp;S499&amp;W499&amp;P499&amp;S499)</f>
        <v>|124-4|[[Ｅクラウンピース&gt;クラウンピース]]|120|115|35|80|120|40|510|100|10725|21565|27300|42903|</v>
      </c>
    </row>
    <row r="500" customFormat="false" ht="13.8" hidden="false" customHeight="false" outlineLevel="0" collapsed="false">
      <c r="A500" s="2" t="n">
        <v>125</v>
      </c>
      <c r="B500" s="2" t="s">
        <v>735</v>
      </c>
      <c r="C500" s="1" t="s">
        <v>736</v>
      </c>
      <c r="D500" s="1" t="s">
        <v>876</v>
      </c>
      <c r="E500" s="1" t="n">
        <v>60</v>
      </c>
      <c r="F500" s="1" t="n">
        <v>75</v>
      </c>
      <c r="G500" s="1" t="n">
        <v>60</v>
      </c>
      <c r="H500" s="1" t="n">
        <v>50</v>
      </c>
      <c r="I500" s="1" t="n">
        <v>65</v>
      </c>
      <c r="J500" s="1" t="n">
        <v>35</v>
      </c>
      <c r="K500" s="1" t="n">
        <f aca="false">E500+F500+G500+H500+I500+J500</f>
        <v>345</v>
      </c>
      <c r="L500" s="1" t="n">
        <v>120</v>
      </c>
      <c r="M500" s="1" t="n">
        <f aca="false">(E500+75)*(G500+20)</f>
        <v>10800</v>
      </c>
      <c r="N500" s="1" t="n">
        <f aca="false">(E500+107)*ROUNDDOWN(((G500+52)*1.1),0)</f>
        <v>20541</v>
      </c>
      <c r="O500" s="1" t="n">
        <f aca="false">(E500+75)*(I500+20)</f>
        <v>11475</v>
      </c>
      <c r="P500" s="1" t="n">
        <f aca="false">(E500+107)*ROUNDDOWN(((I500+52)*1.1),0)</f>
        <v>21376</v>
      </c>
      <c r="R500" s="1" t="s">
        <v>11</v>
      </c>
      <c r="S500" s="1" t="s">
        <v>11</v>
      </c>
      <c r="T500" s="1" t="s">
        <v>738</v>
      </c>
      <c r="U500" s="1" t="s">
        <v>739</v>
      </c>
      <c r="V500" s="1" t="s">
        <v>740</v>
      </c>
      <c r="X500" s="1" t="str">
        <f aca="false">CONCATENATE(R500&amp;W500&amp;A500&amp;B500&amp;S500&amp;T500&amp;C500&amp;D500&amp;U500&amp;D500&amp;V500&amp;R500&amp;W500&amp;E500&amp;S500&amp;W500&amp;F500&amp;R500&amp;W500&amp;G500&amp;S500&amp;W500&amp;H500&amp;R500&amp;W500&amp;I500&amp;S500&amp;W500&amp;J500&amp;R500&amp;W500&amp;K500&amp;S500&amp;W500&amp;L500&amp;R500&amp;W500&amp;M500&amp;S500&amp;W500&amp;N500&amp;R500&amp;W500&amp;O500&amp;S500&amp;W500&amp;P500&amp;S500)</f>
        <v>|125-1|[[Ｎじゅんこ&gt;じゅんこ]]|60|75|60|50|65|35|345|120|10800|20541|11475|21376|</v>
      </c>
    </row>
    <row r="501" customFormat="false" ht="13.8" hidden="false" customHeight="false" outlineLevel="0" collapsed="false">
      <c r="A501" s="2" t="n">
        <v>125</v>
      </c>
      <c r="B501" s="2" t="s">
        <v>741</v>
      </c>
      <c r="C501" s="1" t="s">
        <v>744</v>
      </c>
      <c r="D501" s="1" t="s">
        <v>876</v>
      </c>
      <c r="E501" s="1" t="n">
        <v>100</v>
      </c>
      <c r="F501" s="1" t="n">
        <v>125</v>
      </c>
      <c r="G501" s="1" t="n">
        <v>100</v>
      </c>
      <c r="H501" s="1" t="n">
        <v>90</v>
      </c>
      <c r="I501" s="1" t="n">
        <v>110</v>
      </c>
      <c r="J501" s="1" t="n">
        <v>65</v>
      </c>
      <c r="K501" s="1" t="n">
        <f aca="false">E501+F501+G501+H501+I501+J501</f>
        <v>590</v>
      </c>
      <c r="L501" s="1" t="n">
        <v>120</v>
      </c>
      <c r="M501" s="1" t="n">
        <f aca="false">(E501+75)*(G501+20)</f>
        <v>21000</v>
      </c>
      <c r="N501" s="1" t="n">
        <f aca="false">(E501+107)*ROUNDDOWN(((G501+52)*1.1),0)</f>
        <v>34569</v>
      </c>
      <c r="O501" s="1" t="n">
        <f aca="false">(E501+75)*(I501+20)</f>
        <v>22750</v>
      </c>
      <c r="P501" s="1" t="n">
        <f aca="false">(E501+107)*ROUNDDOWN(((I501+52)*1.1),0)</f>
        <v>36846</v>
      </c>
      <c r="R501" s="1" t="s">
        <v>11</v>
      </c>
      <c r="S501" s="1" t="s">
        <v>11</v>
      </c>
      <c r="T501" s="1" t="s">
        <v>738</v>
      </c>
      <c r="U501" s="1" t="s">
        <v>739</v>
      </c>
      <c r="V501" s="1" t="s">
        <v>740</v>
      </c>
      <c r="X501" s="1" t="str">
        <f aca="false">CONCATENATE(R501&amp;W501&amp;A501&amp;B501&amp;S501&amp;T501&amp;C501&amp;D501&amp;U501&amp;D501&amp;V501&amp;R501&amp;W501&amp;E501&amp;S501&amp;W501&amp;F501&amp;R501&amp;W501&amp;G501&amp;S501&amp;W501&amp;H501&amp;R501&amp;W501&amp;I501&amp;S501&amp;W501&amp;J501&amp;R501&amp;W501&amp;K501&amp;S501&amp;W501&amp;L501&amp;R501&amp;W501&amp;M501&amp;S501&amp;W501&amp;N501&amp;R501&amp;W501&amp;O501&amp;S501&amp;W501&amp;P501&amp;S501)</f>
        <v>|125-2|[[Ｐじゅんこ&gt;じゅんこ]]|100|125|100|90|110|65|590|120|21000|34569|22750|36846|</v>
      </c>
    </row>
    <row r="502" customFormat="false" ht="13.8" hidden="false" customHeight="false" outlineLevel="0" collapsed="false">
      <c r="A502" s="2" t="n">
        <v>125</v>
      </c>
      <c r="B502" s="2" t="s">
        <v>743</v>
      </c>
      <c r="C502" s="1" t="s">
        <v>748</v>
      </c>
      <c r="D502" s="1" t="s">
        <v>876</v>
      </c>
      <c r="E502" s="1" t="n">
        <v>90</v>
      </c>
      <c r="F502" s="1" t="n">
        <v>80</v>
      </c>
      <c r="G502" s="1" t="n">
        <v>90</v>
      </c>
      <c r="H502" s="1" t="n">
        <v>125</v>
      </c>
      <c r="I502" s="1" t="n">
        <v>80</v>
      </c>
      <c r="J502" s="1" t="n">
        <v>125</v>
      </c>
      <c r="K502" s="1" t="n">
        <f aca="false">E502+F502+G502+H502+I502+J502</f>
        <v>590</v>
      </c>
      <c r="L502" s="1" t="n">
        <v>120</v>
      </c>
      <c r="M502" s="1" t="n">
        <f aca="false">(E502+75)*(G502+20)</f>
        <v>18150</v>
      </c>
      <c r="N502" s="1" t="n">
        <f aca="false">(E502+107)*ROUNDDOWN(((G502+52)*1.1),0)</f>
        <v>30732</v>
      </c>
      <c r="O502" s="1" t="n">
        <f aca="false">(E502+75)*(I502+20)</f>
        <v>16500</v>
      </c>
      <c r="P502" s="1" t="n">
        <f aca="false">(E502+107)*ROUNDDOWN(((I502+52)*1.1),0)</f>
        <v>28565</v>
      </c>
      <c r="R502" s="1" t="s">
        <v>11</v>
      </c>
      <c r="S502" s="1" t="s">
        <v>11</v>
      </c>
      <c r="T502" s="1" t="s">
        <v>738</v>
      </c>
      <c r="U502" s="1" t="s">
        <v>739</v>
      </c>
      <c r="V502" s="1" t="s">
        <v>740</v>
      </c>
      <c r="X502" s="1" t="str">
        <f aca="false">CONCATENATE(R502&amp;W502&amp;A502&amp;B502&amp;S502&amp;T502&amp;C502&amp;D502&amp;U502&amp;D502&amp;V502&amp;R502&amp;W502&amp;E502&amp;S502&amp;W502&amp;F502&amp;R502&amp;W502&amp;G502&amp;S502&amp;W502&amp;H502&amp;R502&amp;W502&amp;I502&amp;S502&amp;W502&amp;J502&amp;R502&amp;W502&amp;K502&amp;S502&amp;W502&amp;L502&amp;R502&amp;W502&amp;M502&amp;S502&amp;W502&amp;N502&amp;R502&amp;W502&amp;O502&amp;S502&amp;W502&amp;P502&amp;S502)</f>
        <v>|125-3|[[Ｓじゅんこ&gt;じゅんこ]]|90|80|90|125|80|125|590|120|18150|30732|16500|28565|</v>
      </c>
    </row>
    <row r="503" customFormat="false" ht="13.8" hidden="false" customHeight="false" outlineLevel="0" collapsed="false">
      <c r="A503" s="2" t="n">
        <v>125</v>
      </c>
      <c r="B503" s="2" t="s">
        <v>745</v>
      </c>
      <c r="C503" s="1" t="s">
        <v>746</v>
      </c>
      <c r="D503" s="1" t="s">
        <v>876</v>
      </c>
      <c r="E503" s="1" t="n">
        <v>120</v>
      </c>
      <c r="F503" s="1" t="n">
        <v>80</v>
      </c>
      <c r="G503" s="1" t="n">
        <v>120</v>
      </c>
      <c r="H503" s="1" t="n">
        <v>75</v>
      </c>
      <c r="I503" s="1" t="n">
        <v>120</v>
      </c>
      <c r="J503" s="1" t="n">
        <v>75</v>
      </c>
      <c r="K503" s="1" t="n">
        <f aca="false">E503+F503+G503+H503+I503+J503</f>
        <v>590</v>
      </c>
      <c r="L503" s="1" t="n">
        <v>120</v>
      </c>
      <c r="M503" s="1" t="n">
        <f aca="false">(E503+75)*(G503+20)</f>
        <v>27300</v>
      </c>
      <c r="N503" s="1" t="n">
        <f aca="false">(E503+107)*ROUNDDOWN(((G503+52)*1.1),0)</f>
        <v>42903</v>
      </c>
      <c r="O503" s="1" t="n">
        <f aca="false">(E503+75)*(I503+20)</f>
        <v>27300</v>
      </c>
      <c r="P503" s="1" t="n">
        <f aca="false">(E503+107)*ROUNDDOWN(((I503+52)*1.1),0)</f>
        <v>42903</v>
      </c>
      <c r="R503" s="1" t="s">
        <v>11</v>
      </c>
      <c r="S503" s="1" t="s">
        <v>11</v>
      </c>
      <c r="T503" s="1" t="s">
        <v>738</v>
      </c>
      <c r="U503" s="1" t="s">
        <v>739</v>
      </c>
      <c r="V503" s="1" t="s">
        <v>740</v>
      </c>
      <c r="X503" s="1" t="str">
        <f aca="false">CONCATENATE(R503&amp;W503&amp;A503&amp;B503&amp;S503&amp;T503&amp;C503&amp;D503&amp;U503&amp;D503&amp;V503&amp;R503&amp;W503&amp;E503&amp;S503&amp;W503&amp;F503&amp;R503&amp;W503&amp;G503&amp;S503&amp;W503&amp;H503&amp;R503&amp;W503&amp;I503&amp;S503&amp;W503&amp;J503&amp;R503&amp;W503&amp;K503&amp;S503&amp;W503&amp;L503&amp;R503&amp;W503&amp;M503&amp;S503&amp;W503&amp;N503&amp;R503&amp;W503&amp;O503&amp;S503&amp;W503&amp;P503&amp;S503)</f>
        <v>|125-4|[[Ｅじゅんこ&gt;じゅんこ]]|120|80|120|75|120|75|590|120|27300|42903|27300|42903|</v>
      </c>
    </row>
    <row r="504" customFormat="false" ht="13.8" hidden="false" customHeight="false" outlineLevel="0" collapsed="false">
      <c r="A504" s="2" t="n">
        <v>126</v>
      </c>
      <c r="B504" s="2" t="s">
        <v>735</v>
      </c>
      <c r="C504" s="1" t="s">
        <v>736</v>
      </c>
      <c r="D504" s="1" t="s">
        <v>877</v>
      </c>
      <c r="E504" s="1" t="n">
        <v>50</v>
      </c>
      <c r="F504" s="1" t="n">
        <v>70</v>
      </c>
      <c r="G504" s="1" t="n">
        <v>60</v>
      </c>
      <c r="H504" s="1" t="n">
        <v>55</v>
      </c>
      <c r="I504" s="1" t="n">
        <v>60</v>
      </c>
      <c r="J504" s="1" t="n">
        <v>50</v>
      </c>
      <c r="K504" s="1" t="n">
        <f aca="false">E504+F504+G504+H504+I504+J504</f>
        <v>345</v>
      </c>
      <c r="L504" s="1" t="n">
        <v>120</v>
      </c>
      <c r="M504" s="1" t="n">
        <f aca="false">(E504+75)*(G504+20)</f>
        <v>10000</v>
      </c>
      <c r="N504" s="1" t="n">
        <f aca="false">(E504+107)*ROUNDDOWN(((G504+52)*1.1),0)</f>
        <v>19311</v>
      </c>
      <c r="O504" s="1" t="n">
        <f aca="false">(E504+75)*(I504+20)</f>
        <v>10000</v>
      </c>
      <c r="P504" s="1" t="n">
        <f aca="false">(E504+107)*ROUNDDOWN(((I504+52)*1.1),0)</f>
        <v>19311</v>
      </c>
      <c r="R504" s="1" t="s">
        <v>11</v>
      </c>
      <c r="S504" s="1" t="s">
        <v>11</v>
      </c>
      <c r="T504" s="1" t="s">
        <v>738</v>
      </c>
      <c r="U504" s="1" t="s">
        <v>739</v>
      </c>
      <c r="V504" s="1" t="s">
        <v>740</v>
      </c>
      <c r="X504" s="1" t="str">
        <f aca="false">CONCATENATE(R504&amp;W504&amp;A504&amp;B504&amp;S504&amp;T504&amp;C504&amp;D504&amp;U504&amp;D504&amp;V504&amp;R504&amp;W504&amp;E504&amp;S504&amp;W504&amp;F504&amp;R504&amp;W504&amp;G504&amp;S504&amp;W504&amp;H504&amp;R504&amp;W504&amp;I504&amp;S504&amp;W504&amp;J504&amp;R504&amp;W504&amp;K504&amp;S504&amp;W504&amp;L504&amp;R504&amp;W504&amp;M504&amp;S504&amp;W504&amp;N504&amp;R504&amp;W504&amp;O504&amp;S504&amp;W504&amp;P504&amp;S504)</f>
        <v>|126-1|[[Ｎヘカーティア&gt;ヘカーティア]]|50|70|60|55|60|50|345|120|10000|19311|10000|19311|</v>
      </c>
    </row>
    <row r="505" customFormat="false" ht="13.8" hidden="false" customHeight="false" outlineLevel="0" collapsed="false">
      <c r="A505" s="2" t="n">
        <v>126</v>
      </c>
      <c r="B505" s="2" t="s">
        <v>741</v>
      </c>
      <c r="C505" s="1" t="s">
        <v>744</v>
      </c>
      <c r="D505" s="1" t="s">
        <v>877</v>
      </c>
      <c r="E505" s="1" t="n">
        <v>90</v>
      </c>
      <c r="F505" s="1" t="n">
        <v>100</v>
      </c>
      <c r="G505" s="1" t="n">
        <v>85</v>
      </c>
      <c r="H505" s="1" t="n">
        <v>135</v>
      </c>
      <c r="I505" s="1" t="n">
        <v>85</v>
      </c>
      <c r="J505" s="1" t="n">
        <v>95</v>
      </c>
      <c r="K505" s="1" t="n">
        <f aca="false">E505+F505+G505+H505+I505+J505</f>
        <v>590</v>
      </c>
      <c r="L505" s="1" t="n">
        <v>120</v>
      </c>
      <c r="M505" s="1" t="n">
        <f aca="false">(E505+75)*(G505+20)</f>
        <v>17325</v>
      </c>
      <c r="N505" s="1" t="n">
        <f aca="false">(E505+107)*ROUNDDOWN(((G505+52)*1.1),0)</f>
        <v>29550</v>
      </c>
      <c r="O505" s="1" t="n">
        <f aca="false">(E505+75)*(I505+20)</f>
        <v>17325</v>
      </c>
      <c r="P505" s="1" t="n">
        <f aca="false">(E505+107)*ROUNDDOWN(((I505+52)*1.1),0)</f>
        <v>29550</v>
      </c>
      <c r="R505" s="1" t="s">
        <v>11</v>
      </c>
      <c r="S505" s="1" t="s">
        <v>11</v>
      </c>
      <c r="T505" s="1" t="s">
        <v>738</v>
      </c>
      <c r="U505" s="1" t="s">
        <v>739</v>
      </c>
      <c r="V505" s="1" t="s">
        <v>740</v>
      </c>
      <c r="X505" s="1" t="str">
        <f aca="false">CONCATENATE(R505&amp;W505&amp;A505&amp;B505&amp;S505&amp;T505&amp;C505&amp;D505&amp;U505&amp;D505&amp;V505&amp;R505&amp;W505&amp;E505&amp;S505&amp;W505&amp;F505&amp;R505&amp;W505&amp;G505&amp;S505&amp;W505&amp;H505&amp;R505&amp;W505&amp;I505&amp;S505&amp;W505&amp;J505&amp;R505&amp;W505&amp;K505&amp;S505&amp;W505&amp;L505&amp;R505&amp;W505&amp;M505&amp;S505&amp;W505&amp;N505&amp;R505&amp;W505&amp;O505&amp;S505&amp;W505&amp;P505&amp;S505)</f>
        <v>|126-2|[[Ｐヘカーティア&gt;ヘカーティア]]|90|100|85|135|85|95|590|120|17325|29550|17325|29550|</v>
      </c>
    </row>
    <row r="506" customFormat="false" ht="13.8" hidden="false" customHeight="false" outlineLevel="0" collapsed="false">
      <c r="A506" s="2" t="n">
        <v>126</v>
      </c>
      <c r="B506" s="2" t="s">
        <v>743</v>
      </c>
      <c r="C506" s="1" t="s">
        <v>742</v>
      </c>
      <c r="D506" s="1" t="s">
        <v>877</v>
      </c>
      <c r="E506" s="1" t="n">
        <v>80</v>
      </c>
      <c r="F506" s="1" t="n">
        <v>120</v>
      </c>
      <c r="G506" s="1" t="n">
        <v>70</v>
      </c>
      <c r="H506" s="1" t="n">
        <v>70</v>
      </c>
      <c r="I506" s="1" t="n">
        <v>200</v>
      </c>
      <c r="J506" s="1" t="n">
        <v>50</v>
      </c>
      <c r="K506" s="1" t="n">
        <f aca="false">E506+F506+G506+H506+I506+J506</f>
        <v>590</v>
      </c>
      <c r="L506" s="1" t="n">
        <v>120</v>
      </c>
      <c r="M506" s="1" t="n">
        <f aca="false">(E506+75)*(G506+20)</f>
        <v>13950</v>
      </c>
      <c r="N506" s="1" t="n">
        <f aca="false">(E506+107)*ROUNDDOWN(((G506+52)*1.1),0)</f>
        <v>25058</v>
      </c>
      <c r="O506" s="1" t="n">
        <f aca="false">(E506+75)*(I506+20)</f>
        <v>34100</v>
      </c>
      <c r="P506" s="1" t="n">
        <f aca="false">(E506+107)*ROUNDDOWN(((I506+52)*1.1),0)</f>
        <v>51799</v>
      </c>
      <c r="R506" s="1" t="s">
        <v>11</v>
      </c>
      <c r="S506" s="1" t="s">
        <v>11</v>
      </c>
      <c r="T506" s="1" t="s">
        <v>738</v>
      </c>
      <c r="U506" s="1" t="s">
        <v>739</v>
      </c>
      <c r="V506" s="1" t="s">
        <v>740</v>
      </c>
      <c r="X506" s="1" t="str">
        <f aca="false">CONCATENATE(R506&amp;W506&amp;A506&amp;B506&amp;S506&amp;T506&amp;C506&amp;D506&amp;U506&amp;D506&amp;V506&amp;R506&amp;W506&amp;E506&amp;S506&amp;W506&amp;F506&amp;R506&amp;W506&amp;G506&amp;S506&amp;W506&amp;H506&amp;R506&amp;W506&amp;I506&amp;S506&amp;W506&amp;J506&amp;R506&amp;W506&amp;K506&amp;S506&amp;W506&amp;L506&amp;R506&amp;W506&amp;M506&amp;S506&amp;W506&amp;N506&amp;R506&amp;W506&amp;O506&amp;S506&amp;W506&amp;P506&amp;S506)</f>
        <v>|126-3|[[Ｄヘカーティア&gt;ヘカーティア]]|80|120|70|70|200|50|590|120|13950|25058|34100|51799|</v>
      </c>
    </row>
    <row r="507" customFormat="false" ht="13.8" hidden="false" customHeight="false" outlineLevel="0" collapsed="false">
      <c r="A507" s="2" t="n">
        <v>126</v>
      </c>
      <c r="B507" s="2" t="s">
        <v>745</v>
      </c>
      <c r="C507" s="1" t="s">
        <v>746</v>
      </c>
      <c r="D507" s="1" t="s">
        <v>877</v>
      </c>
      <c r="E507" s="1" t="n">
        <v>60</v>
      </c>
      <c r="F507" s="1" t="n">
        <v>85</v>
      </c>
      <c r="G507" s="1" t="n">
        <v>150</v>
      </c>
      <c r="H507" s="1" t="n">
        <v>85</v>
      </c>
      <c r="I507" s="1" t="n">
        <v>150</v>
      </c>
      <c r="J507" s="1" t="n">
        <v>60</v>
      </c>
      <c r="K507" s="1" t="n">
        <f aca="false">E507+F507+G507+H507+I507+J507</f>
        <v>590</v>
      </c>
      <c r="L507" s="1" t="n">
        <v>120</v>
      </c>
      <c r="M507" s="1" t="n">
        <f aca="false">(E507+75)*(G507+20)</f>
        <v>22950</v>
      </c>
      <c r="N507" s="1" t="n">
        <f aca="false">(E507+107)*ROUNDDOWN(((G507+52)*1.1),0)</f>
        <v>37074</v>
      </c>
      <c r="O507" s="1" t="n">
        <f aca="false">(E507+75)*(I507+20)</f>
        <v>22950</v>
      </c>
      <c r="P507" s="1" t="n">
        <f aca="false">(E507+107)*ROUNDDOWN(((I507+52)*1.1),0)</f>
        <v>37074</v>
      </c>
      <c r="R507" s="1" t="s">
        <v>11</v>
      </c>
      <c r="S507" s="1" t="s">
        <v>11</v>
      </c>
      <c r="T507" s="1" t="s">
        <v>738</v>
      </c>
      <c r="U507" s="1" t="s">
        <v>739</v>
      </c>
      <c r="V507" s="1" t="s">
        <v>740</v>
      </c>
      <c r="X507" s="1" t="str">
        <f aca="false">CONCATENATE(R507&amp;W507&amp;A507&amp;B507&amp;S507&amp;T507&amp;C507&amp;D507&amp;U507&amp;D507&amp;V507&amp;R507&amp;W507&amp;E507&amp;S507&amp;W507&amp;F507&amp;R507&amp;W507&amp;G507&amp;S507&amp;W507&amp;H507&amp;R507&amp;W507&amp;I507&amp;S507&amp;W507&amp;J507&amp;R507&amp;W507&amp;K507&amp;S507&amp;W507&amp;L507&amp;R507&amp;W507&amp;M507&amp;S507&amp;W507&amp;N507&amp;R507&amp;W507&amp;O507&amp;S507&amp;W507&amp;P507&amp;S507)</f>
        <v>|126-4|[[Ｅヘカーティア&gt;ヘカーティア]]|60|85|150|85|150|60|590|120|22950|37074|22950|37074|</v>
      </c>
    </row>
    <row r="508" customFormat="false" ht="13.8" hidden="false" customHeight="false" outlineLevel="0" collapsed="false">
      <c r="A508" s="2" t="n">
        <v>126</v>
      </c>
      <c r="B508" s="2" t="s">
        <v>758</v>
      </c>
      <c r="C508" s="1" t="s">
        <v>878</v>
      </c>
      <c r="D508" s="1" t="s">
        <v>877</v>
      </c>
      <c r="E508" s="1" t="n">
        <v>60</v>
      </c>
      <c r="F508" s="1" t="n">
        <v>140</v>
      </c>
      <c r="G508" s="1" t="n">
        <v>140</v>
      </c>
      <c r="H508" s="1" t="n">
        <v>60</v>
      </c>
      <c r="I508" s="1" t="n">
        <v>10</v>
      </c>
      <c r="J508" s="1" t="n">
        <v>90</v>
      </c>
      <c r="K508" s="1" t="n">
        <f aca="false">E508+F508+G508+H508+I508+J508</f>
        <v>500</v>
      </c>
      <c r="L508" s="1" t="n">
        <v>120</v>
      </c>
      <c r="M508" s="1" t="n">
        <f aca="false">(E508+75)*(G508+20)</f>
        <v>21600</v>
      </c>
      <c r="N508" s="1" t="n">
        <f aca="false">(E508+107)*ROUNDDOWN(((G508+52)*1.1),0)</f>
        <v>35237</v>
      </c>
      <c r="O508" s="1" t="n">
        <f aca="false">(E508+75)*(I508+20)</f>
        <v>4050</v>
      </c>
      <c r="P508" s="1" t="n">
        <f aca="false">(E508+107)*ROUNDDOWN(((I508+52)*1.1),0)</f>
        <v>11356</v>
      </c>
      <c r="R508" s="1" t="s">
        <v>11</v>
      </c>
      <c r="S508" s="1" t="s">
        <v>11</v>
      </c>
      <c r="T508" s="1" t="s">
        <v>738</v>
      </c>
      <c r="U508" s="1" t="s">
        <v>739</v>
      </c>
      <c r="V508" s="1" t="s">
        <v>740</v>
      </c>
      <c r="X508" s="1" t="str">
        <f aca="false">CONCATENATE(R508&amp;W508&amp;A508&amp;B508&amp;S508&amp;T508&amp;C508&amp;D508&amp;U508&amp;D508&amp;V508&amp;R508&amp;W508&amp;E508&amp;S508&amp;W508&amp;F508&amp;R508&amp;W508&amp;G508&amp;S508&amp;W508&amp;H508&amp;R508&amp;W508&amp;I508&amp;S508&amp;W508&amp;J508&amp;R508&amp;W508&amp;K508&amp;S508&amp;W508&amp;L508&amp;R508&amp;W508&amp;M508&amp;S508&amp;W508&amp;N508&amp;R508&amp;W508&amp;O508&amp;S508&amp;W508&amp;P508&amp;S508)</f>
        <v>|126-5|[[青ヘカーティア&gt;ヘカーティア]]|60|140|140|60|10|90|500|120|21600|35237|4050|11356|</v>
      </c>
    </row>
    <row r="509" customFormat="false" ht="13.8" hidden="false" customHeight="false" outlineLevel="0" collapsed="false">
      <c r="A509" s="2" t="n">
        <v>126</v>
      </c>
      <c r="B509" s="2" t="s">
        <v>879</v>
      </c>
      <c r="C509" s="1" t="s">
        <v>880</v>
      </c>
      <c r="D509" s="1" t="s">
        <v>877</v>
      </c>
      <c r="E509" s="1" t="n">
        <v>60</v>
      </c>
      <c r="F509" s="1" t="n">
        <v>60</v>
      </c>
      <c r="G509" s="1" t="n">
        <v>10</v>
      </c>
      <c r="H509" s="1" t="n">
        <v>140</v>
      </c>
      <c r="I509" s="1" t="n">
        <v>140</v>
      </c>
      <c r="J509" s="1" t="n">
        <v>90</v>
      </c>
      <c r="K509" s="1" t="n">
        <f aca="false">E509+F509+G509+H509+I509+J509</f>
        <v>500</v>
      </c>
      <c r="L509" s="1" t="n">
        <v>120</v>
      </c>
      <c r="M509" s="1" t="n">
        <f aca="false">(E509+75)*(G509+20)</f>
        <v>4050</v>
      </c>
      <c r="N509" s="1" t="n">
        <f aca="false">(E509+107)*ROUNDDOWN(((G509+52)*1.1),0)</f>
        <v>11356</v>
      </c>
      <c r="O509" s="1" t="n">
        <f aca="false">(E509+75)*(I509+20)</f>
        <v>21600</v>
      </c>
      <c r="P509" s="1" t="n">
        <f aca="false">(E509+107)*ROUNDDOWN(((I509+52)*1.1),0)</f>
        <v>35237</v>
      </c>
      <c r="R509" s="1" t="s">
        <v>11</v>
      </c>
      <c r="S509" s="1" t="s">
        <v>11</v>
      </c>
      <c r="T509" s="1" t="s">
        <v>738</v>
      </c>
      <c r="U509" s="1" t="s">
        <v>739</v>
      </c>
      <c r="V509" s="1" t="s">
        <v>740</v>
      </c>
      <c r="X509" s="1" t="str">
        <f aca="false">CONCATENATE(R509&amp;W509&amp;A509&amp;B509&amp;S509&amp;T509&amp;C509&amp;D509&amp;U509&amp;D509&amp;V509&amp;R509&amp;W509&amp;E509&amp;S509&amp;W509&amp;F509&amp;R509&amp;W509&amp;G509&amp;S509&amp;W509&amp;H509&amp;R509&amp;W509&amp;I509&amp;S509&amp;W509&amp;J509&amp;R509&amp;W509&amp;K509&amp;S509&amp;W509&amp;L509&amp;R509&amp;W509&amp;M509&amp;S509&amp;W509&amp;N509&amp;R509&amp;W509&amp;O509&amp;S509&amp;W509&amp;P509&amp;S509)</f>
        <v>|126-6|[[黄ヘカーティア&gt;ヘカーティア]]|60|60|10|140|140|90|500|120|4050|11356|21600|35237|</v>
      </c>
    </row>
    <row r="510" customFormat="false" ht="12.75" hidden="false" customHeight="true" outlineLevel="0" collapsed="false">
      <c r="A510" s="2" t="s">
        <v>881</v>
      </c>
      <c r="C510" s="1" t="s">
        <v>882</v>
      </c>
      <c r="D510" s="1" t="s">
        <v>2</v>
      </c>
      <c r="E510" s="1" t="s">
        <v>883</v>
      </c>
      <c r="F510" s="1" t="s">
        <v>884</v>
      </c>
      <c r="G510" s="1" t="s">
        <v>885</v>
      </c>
      <c r="H510" s="1" t="s">
        <v>886</v>
      </c>
      <c r="I510" s="1" t="s">
        <v>887</v>
      </c>
      <c r="J510" s="1" t="s">
        <v>888</v>
      </c>
      <c r="K510" s="1" t="s">
        <v>9</v>
      </c>
      <c r="L510" s="1" t="s">
        <v>10</v>
      </c>
      <c r="M510" s="1" t="s">
        <v>889</v>
      </c>
      <c r="N510" s="1" t="s">
        <v>890</v>
      </c>
      <c r="O510" s="1" t="s">
        <v>891</v>
      </c>
      <c r="P510" s="1" t="s">
        <v>892</v>
      </c>
    </row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05"/>
  <cols>
    <col collapsed="false" hidden="false" max="1025" min="1" style="1" width="12.6306818181818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3045</TotalTime>
  <Application>LibreOffice/4.3.5.2$Windows_x86 LibreOffice_project/3a87456aaa6a95c63eea1c1b3201acedf0751bd5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ja-JP</dc:language>
  <dcterms:modified xsi:type="dcterms:W3CDTF">2016-02-26T21:50:54Z</dcterms:modified>
  <cp:revision>9</cp:revision>
</cp:coreProperties>
</file>